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<sst xmlns="http://schemas.openxmlformats.org/spreadsheetml/2006/main" count="37" uniqueCount="37">
  <si>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</si>
  <si>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</si>
  <si>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</si>
  <si>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</si>
  <si>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</si>
  <si>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</si>
  <si>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</si>
  <si>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</si>
  <si>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</si>
  <si>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</si>
  <si>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</si>
  <si>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</si>
  <si>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</si>
  <si>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</si>
  <si>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</si>
  <si>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</si>
  <si>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</si>
  <si>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</si>
  <si>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</si>
  <si>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</si>
  <si>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</si>
  <si>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</si>
  <si>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</si>
  <si>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</si>
  <si>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</si>
  <si>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</si>
  <si>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</si>
  <si>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</si>
  <si>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</si>
  <si>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</si>
  <si>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</si>
  <si>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</si>
  <si>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</si>
  <si>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3월말 기준)</t>
    <phoneticPr fontId="4" type="noConversion"/>
  </si>
  <si>
    <t>목포시 2012년 3월말 등록 외국인수 : 2,138명(남 : 1,018명 여 : 1,120명) 전월대비 증20명
전라남도 2012년 3월말 인구수 : 1,910,746명(전월 : 1,910,664명 증82명)
전국 2012년 3월말 인구수 : 50,783,029명(전월 : 50,767,313명 증15,716명)
65세이상 2012년 3월말 노인 인구수: 26,805명(남:10,693명 여:16,112명)전월대비 증167명</t>
    <phoneticPr fontId="10" type="noConversion"/>
  </si>
  <si>
    <t>전월현황(2012.2)</t>
    <phoneticPr fontId="4" type="noConversion"/>
  </si>
  <si>
    <t>전년동월현황(2011.3)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</si>
</sst>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6" zoomScaleNormal="100" workbookViewId="0">
      <selection activeCell="H33" sqref="H3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244629</v>
      </c>
      <c r="C6" s="11">
        <f>SUM(C7:C29)</f>
        <v>122365</v>
      </c>
      <c r="D6" s="11">
        <f>SUM(D7:D29)</f>
        <v>122264</v>
      </c>
      <c r="E6" s="13">
        <f>SUM(E7:E29)</f>
        <v>99228</v>
      </c>
      <c r="F6" s="5"/>
    </row>
    <row r="7" spans="1:6" s="2" customFormat="1" ht="21" customHeight="1">
      <c r="A7" s="29" t="s">
        <v>25</v>
      </c>
      <c r="B7" s="26">
        <f>SUM(C7:D7)</f>
        <v>13616</v>
      </c>
      <c r="C7" s="26">
        <v>6843</v>
      </c>
      <c r="D7" s="26">
        <v>6773</v>
      </c>
      <c r="E7" s="33">
        <v>6305</v>
      </c>
      <c r="F7" s="5"/>
    </row>
    <row r="8" spans="1:6" s="2" customFormat="1" ht="21" customHeight="1">
      <c r="A8" s="29" t="s">
        <v>26</v>
      </c>
      <c r="B8" s="26">
        <f t="shared" ref="B8:B29" si="0">SUM(C8:D8)</f>
        <v>7254</v>
      </c>
      <c r="C8" s="26">
        <v>3689</v>
      </c>
      <c r="D8" s="26">
        <v>3565</v>
      </c>
      <c r="E8" s="27">
        <v>3394</v>
      </c>
      <c r="F8" s="5"/>
    </row>
    <row r="9" spans="1:6" s="2" customFormat="1" ht="21" customHeight="1">
      <c r="A9" s="29" t="s">
        <v>28</v>
      </c>
      <c r="B9" s="26">
        <f t="shared" si="0"/>
        <v>6540</v>
      </c>
      <c r="C9" s="26">
        <v>3309</v>
      </c>
      <c r="D9" s="26">
        <v>3231</v>
      </c>
      <c r="E9" s="27">
        <v>3193</v>
      </c>
      <c r="F9" s="5"/>
    </row>
    <row r="10" spans="1:6" s="2" customFormat="1" ht="21" customHeight="1">
      <c r="A10" s="29" t="s">
        <v>0</v>
      </c>
      <c r="B10" s="26">
        <f t="shared" si="0"/>
        <v>8901</v>
      </c>
      <c r="C10" s="26">
        <v>4421</v>
      </c>
      <c r="D10" s="26">
        <v>4480</v>
      </c>
      <c r="E10" s="27">
        <v>3515</v>
      </c>
      <c r="F10" s="5"/>
    </row>
    <row r="11" spans="1:6" s="2" customFormat="1" ht="21" customHeight="1">
      <c r="A11" s="29" t="s">
        <v>1</v>
      </c>
      <c r="B11" s="26">
        <f t="shared" si="0"/>
        <v>6473</v>
      </c>
      <c r="C11" s="26">
        <v>3208</v>
      </c>
      <c r="D11" s="26">
        <v>3265</v>
      </c>
      <c r="E11" s="27">
        <v>2272</v>
      </c>
      <c r="F11" s="5"/>
    </row>
    <row r="12" spans="1:6" s="2" customFormat="1" ht="21" customHeight="1">
      <c r="A12" s="29" t="s">
        <v>2</v>
      </c>
      <c r="B12" s="26">
        <f t="shared" si="0"/>
        <v>16890</v>
      </c>
      <c r="C12" s="26">
        <v>8402</v>
      </c>
      <c r="D12" s="26">
        <v>8488</v>
      </c>
      <c r="E12" s="27">
        <v>6387</v>
      </c>
      <c r="F12" s="5"/>
    </row>
    <row r="13" spans="1:6" s="2" customFormat="1" ht="21" customHeight="1">
      <c r="A13" s="29" t="s">
        <v>3</v>
      </c>
      <c r="B13" s="26">
        <f t="shared" si="0"/>
        <v>3587</v>
      </c>
      <c r="C13" s="26">
        <v>1808</v>
      </c>
      <c r="D13" s="26">
        <v>1779</v>
      </c>
      <c r="E13" s="27">
        <v>1738</v>
      </c>
      <c r="F13" s="5"/>
    </row>
    <row r="14" spans="1:6" s="2" customFormat="1" ht="21" customHeight="1">
      <c r="A14" s="29" t="s">
        <v>4</v>
      </c>
      <c r="B14" s="26">
        <f t="shared" si="0"/>
        <v>11054</v>
      </c>
      <c r="C14" s="26">
        <v>5665</v>
      </c>
      <c r="D14" s="26">
        <v>5389</v>
      </c>
      <c r="E14" s="27">
        <v>5561</v>
      </c>
      <c r="F14" s="5"/>
    </row>
    <row r="15" spans="1:6" s="2" customFormat="1" ht="21" customHeight="1">
      <c r="A15" s="29" t="s">
        <v>5</v>
      </c>
      <c r="B15" s="26">
        <f t="shared" si="0"/>
        <v>7763</v>
      </c>
      <c r="C15" s="26">
        <v>4029</v>
      </c>
      <c r="D15" s="26">
        <v>3734</v>
      </c>
      <c r="E15" s="27">
        <v>3643</v>
      </c>
      <c r="F15" s="5"/>
    </row>
    <row r="16" spans="1:6" s="2" customFormat="1" ht="21" customHeight="1">
      <c r="A16" s="29" t="s">
        <v>6</v>
      </c>
      <c r="B16" s="26">
        <f t="shared" si="0"/>
        <v>7138</v>
      </c>
      <c r="C16" s="26">
        <v>3566</v>
      </c>
      <c r="D16" s="26">
        <v>3572</v>
      </c>
      <c r="E16" s="27">
        <v>2743</v>
      </c>
      <c r="F16" s="5"/>
    </row>
    <row r="17" spans="1:6" s="2" customFormat="1" ht="21" customHeight="1">
      <c r="A17" s="29" t="s">
        <v>7</v>
      </c>
      <c r="B17" s="26">
        <f t="shared" si="0"/>
        <v>4501</v>
      </c>
      <c r="C17" s="26">
        <v>2424</v>
      </c>
      <c r="D17" s="26">
        <v>2077</v>
      </c>
      <c r="E17" s="27">
        <v>2353</v>
      </c>
      <c r="F17" s="5"/>
    </row>
    <row r="18" spans="1:6" s="2" customFormat="1" ht="21" customHeight="1">
      <c r="A18" s="29" t="s">
        <v>8</v>
      </c>
      <c r="B18" s="26">
        <f t="shared" si="0"/>
        <v>7244</v>
      </c>
      <c r="C18" s="26">
        <v>3808</v>
      </c>
      <c r="D18" s="26">
        <v>3436</v>
      </c>
      <c r="E18" s="27">
        <v>3804</v>
      </c>
      <c r="F18" s="5"/>
    </row>
    <row r="19" spans="1:6" s="2" customFormat="1" ht="21" customHeight="1">
      <c r="A19" s="29" t="s">
        <v>9</v>
      </c>
      <c r="B19" s="26">
        <f t="shared" si="0"/>
        <v>4729</v>
      </c>
      <c r="C19" s="26">
        <v>2439</v>
      </c>
      <c r="D19" s="26">
        <v>2290</v>
      </c>
      <c r="E19" s="27">
        <v>2304</v>
      </c>
      <c r="F19" s="5"/>
    </row>
    <row r="20" spans="1:6" s="2" customFormat="1" ht="21" customHeight="1">
      <c r="A20" s="29" t="s">
        <v>10</v>
      </c>
      <c r="B20" s="26">
        <f t="shared" si="0"/>
        <v>10254</v>
      </c>
      <c r="C20" s="26">
        <v>5106</v>
      </c>
      <c r="D20" s="26">
        <v>5148</v>
      </c>
      <c r="E20" s="27">
        <v>3992</v>
      </c>
      <c r="F20" s="5"/>
    </row>
    <row r="21" spans="1:6" s="2" customFormat="1" ht="21" customHeight="1">
      <c r="A21" s="29" t="s">
        <v>11</v>
      </c>
      <c r="B21" s="26">
        <f t="shared" si="0"/>
        <v>15498</v>
      </c>
      <c r="C21" s="26">
        <v>7689</v>
      </c>
      <c r="D21" s="26">
        <v>7809</v>
      </c>
      <c r="E21" s="27">
        <v>5858</v>
      </c>
      <c r="F21" s="5"/>
    </row>
    <row r="22" spans="1:6" s="2" customFormat="1" ht="21" customHeight="1">
      <c r="A22" s="29" t="s">
        <v>12</v>
      </c>
      <c r="B22" s="26">
        <f t="shared" si="0"/>
        <v>11942</v>
      </c>
      <c r="C22" s="26">
        <v>5946</v>
      </c>
      <c r="D22" s="26">
        <v>5996</v>
      </c>
      <c r="E22" s="27">
        <v>4283</v>
      </c>
      <c r="F22" s="5"/>
    </row>
    <row r="23" spans="1:6" s="2" customFormat="1" ht="21" customHeight="1">
      <c r="A23" s="29" t="s">
        <v>29</v>
      </c>
      <c r="B23" s="26">
        <f t="shared" si="0"/>
        <v>19839</v>
      </c>
      <c r="C23" s="26">
        <v>9588</v>
      </c>
      <c r="D23" s="26">
        <v>10251</v>
      </c>
      <c r="E23" s="27">
        <v>7823</v>
      </c>
      <c r="F23" s="5"/>
    </row>
    <row r="24" spans="1:6" s="2" customFormat="1" ht="21" customHeight="1">
      <c r="A24" s="29" t="s">
        <v>13</v>
      </c>
      <c r="B24" s="26">
        <f t="shared" si="0"/>
        <v>12570</v>
      </c>
      <c r="C24" s="26">
        <v>6410</v>
      </c>
      <c r="D24" s="26">
        <v>6160</v>
      </c>
      <c r="E24" s="27">
        <v>5605</v>
      </c>
      <c r="F24" s="5"/>
    </row>
    <row r="25" spans="1:6" s="2" customFormat="1" ht="21" customHeight="1">
      <c r="A25" s="29" t="s">
        <v>14</v>
      </c>
      <c r="B25" s="26">
        <f t="shared" si="0"/>
        <v>18718</v>
      </c>
      <c r="C25" s="26">
        <v>9254</v>
      </c>
      <c r="D25" s="26">
        <v>9464</v>
      </c>
      <c r="E25" s="27">
        <v>6465</v>
      </c>
      <c r="F25" s="5"/>
    </row>
    <row r="26" spans="1:6" s="2" customFormat="1" ht="21" customHeight="1">
      <c r="A26" s="29" t="s">
        <v>15</v>
      </c>
      <c r="B26" s="26">
        <f t="shared" si="0"/>
        <v>6720</v>
      </c>
      <c r="C26" s="26">
        <v>3433</v>
      </c>
      <c r="D26" s="26">
        <v>3287</v>
      </c>
      <c r="E26" s="27">
        <v>2684</v>
      </c>
      <c r="F26" s="5"/>
    </row>
    <row r="27" spans="1:6" s="2" customFormat="1" ht="21" customHeight="1">
      <c r="A27" s="29" t="s">
        <v>16</v>
      </c>
      <c r="B27" s="26">
        <f t="shared" si="0"/>
        <v>11381</v>
      </c>
      <c r="C27" s="26">
        <v>5509</v>
      </c>
      <c r="D27" s="26">
        <v>5872</v>
      </c>
      <c r="E27" s="27">
        <v>3906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13998</v>
      </c>
      <c r="C28" s="26">
        <v>6958</v>
      </c>
      <c r="D28" s="26">
        <v>7040</v>
      </c>
      <c r="E28" s="27">
        <v>5236</v>
      </c>
      <c r="F28" s="5"/>
    </row>
    <row r="29" spans="1:6" s="2" customFormat="1" ht="21" customHeight="1" thickBot="1">
      <c r="A29" s="29" t="s">
        <v>32</v>
      </c>
      <c r="B29" s="26">
        <f t="shared" si="0"/>
        <v>18019</v>
      </c>
      <c r="C29" s="26">
        <v>8861</v>
      </c>
      <c r="D29" s="26">
        <v>9158</v>
      </c>
      <c r="E29" s="27">
        <v>6164</v>
      </c>
      <c r="F29" s="5"/>
    </row>
    <row r="30" spans="1:6" s="2" customFormat="1" ht="21" customHeight="1">
      <c r="A30" s="30" t="s">
        <v>35</v>
      </c>
      <c r="B30" s="22">
        <v>244256</v>
      </c>
      <c r="C30" s="22">
        <v>122103</v>
      </c>
      <c r="D30" s="22">
        <v>122153</v>
      </c>
      <c r="E30" s="23">
        <v>98848</v>
      </c>
      <c r="F30" s="5"/>
    </row>
    <row r="31" spans="1:6" s="2" customFormat="1" ht="21" customHeight="1">
      <c r="A31" s="31" t="s">
        <v>31</v>
      </c>
      <c r="B31" s="32">
        <f>B6-B30</f>
        <v>373</v>
      </c>
      <c r="C31" s="32">
        <f>C6-C30</f>
        <v>262</v>
      </c>
      <c r="D31" s="32">
        <f>D6-D30</f>
        <v>111</v>
      </c>
      <c r="E31" s="32">
        <f>E6-E30</f>
        <v>380</v>
      </c>
      <c r="F31" s="5"/>
    </row>
    <row r="32" spans="1:6" s="2" customFormat="1">
      <c r="A32" s="15" t="s">
        <v>36</v>
      </c>
      <c r="B32" s="10">
        <v>244868</v>
      </c>
      <c r="C32" s="10">
        <v>122515</v>
      </c>
      <c r="D32" s="10">
        <v>122353</v>
      </c>
      <c r="E32" s="14">
        <v>98221</v>
      </c>
      <c r="F32" s="5"/>
    </row>
    <row r="33" spans="1:9" s="2" customFormat="1" ht="66" customHeight="1" thickBot="1">
      <c r="A33" s="16" t="s">
        <v>18</v>
      </c>
      <c r="B33" s="17">
        <f>B6-B32</f>
        <v>-239</v>
      </c>
      <c r="C33" s="17">
        <f>C6-C32</f>
        <v>-150</v>
      </c>
      <c r="D33" s="17">
        <f>D6-D32</f>
        <v>-89</v>
      </c>
      <c r="E33" s="18">
        <f>E6-E32</f>
        <v>1007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2017-11-22T00:58:20Z</dcterms:modified>
</cp:coreProperties>
</file>