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9" i="4" l="1"/>
  <c r="B9" i="4" l="1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30" i="4"/>
  <c r="B8" i="4"/>
  <c r="E7" i="4" l="1"/>
  <c r="E32" i="4" s="1"/>
  <c r="C7" i="4"/>
  <c r="D7" i="4"/>
  <c r="B7" i="4"/>
  <c r="B32" i="4" s="1"/>
  <c r="D34" i="4" l="1"/>
  <c r="D32" i="4"/>
  <c r="C34" i="4"/>
  <c r="C32" i="4"/>
  <c r="B34" i="4"/>
  <c r="E34" i="4"/>
</calcChain>
</file>

<file path=xl/sharedStrings.xml><?xml version="1.0" encoding="utf-8"?>
<sst xmlns="http://schemas.openxmlformats.org/spreadsheetml/2006/main" count="38" uniqueCount="38">
  <si>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</si>
  <si>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</si>
  <si>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</si>
  <si>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</si>
  <si>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</si>
  <si>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</si>
  <si>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</si>
  <si>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</si>
  <si>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</si>
  <si>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</si>
  <si>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</si>
  <si>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</si>
  <si>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</si>
  <si>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</si>
  <si>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</si>
  <si>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</si>
  <si>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</si>
  <si>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</si>
  <si>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</si>
  <si>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</si>
  <si>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</si>
  <si>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</si>
  <si>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</si>
  <si>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</si>
  <si>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</si>
  <si>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</si>
  <si>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</si>
  <si>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</si>
  <si>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</si>
  <si>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</si>
  <si>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</si>
  <si>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</si>
  <si>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부주동</t>
    <phoneticPr fontId="10" type="noConversion"/>
  </si>
  <si>
    <t>전년말현황(2011.12)</t>
    <phoneticPr fontId="5" type="noConversion"/>
  </si>
  <si>
    <t>전월현황(2014.4)</t>
    <phoneticPr fontId="4" type="noConversion"/>
  </si>
  <si>
    <t>(2014년  5월말 기준)</t>
    <phoneticPr fontId="4" type="noConversion"/>
  </si>
  <si>
    <t>('14. 5월말) 65세이상 노인 인구수 : 29,392명(남:11,988명 여:17,404명)전월대비 증95명
('14. 5월말) 전라남도 인구수 : 1,906,487명(전월 : 1,907,343명 증856명)
('14. 5월말) 전 국 인구수 : 51,218,424명(전월 : 51,202,130명 증16,294명)</t>
    <phoneticPr fontId="10" type="noConversion"/>
  </si>
  <si>
    <t>증감(금년누계)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</si>
</sst>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176" fontId="0" fillId="0" borderId="12" xfId="0" applyNumberFormat="1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3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3"/>
  <sheetViews>
    <sheetView tabSelected="1" topLeftCell="A19" zoomScaleNormal="100" workbookViewId="0">
      <selection activeCell="F34" sqref="F34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6" t="s">
        <v>30</v>
      </c>
      <c r="B1" s="36"/>
      <c r="C1" s="36"/>
      <c r="D1" s="36"/>
      <c r="E1" s="36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7" t="s">
        <v>35</v>
      </c>
      <c r="E3" s="37"/>
      <c r="F3" s="5"/>
    </row>
    <row r="4" spans="1:6" s="2" customFormat="1" ht="21" customHeight="1">
      <c r="A4" s="38" t="s">
        <v>19</v>
      </c>
      <c r="B4" s="40" t="s">
        <v>20</v>
      </c>
      <c r="C4" s="40"/>
      <c r="D4" s="40"/>
      <c r="E4" s="41" t="s">
        <v>21</v>
      </c>
      <c r="F4" s="5"/>
    </row>
    <row r="5" spans="1:6" s="2" customFormat="1" ht="21" customHeight="1">
      <c r="A5" s="39"/>
      <c r="B5" s="21" t="s">
        <v>22</v>
      </c>
      <c r="C5" s="21" t="s">
        <v>23</v>
      </c>
      <c r="D5" s="21" t="s">
        <v>24</v>
      </c>
      <c r="E5" s="42"/>
      <c r="F5" s="5"/>
    </row>
    <row r="6" spans="1:6" s="2" customFormat="1" ht="21" customHeight="1">
      <c r="A6" s="34" t="s">
        <v>37</v>
      </c>
      <c r="B6" s="45">
        <v>-1649</v>
      </c>
      <c r="C6" s="46">
        <v>-702</v>
      </c>
      <c r="D6" s="46">
        <v>-947</v>
      </c>
      <c r="E6" s="47">
        <v>94</v>
      </c>
      <c r="F6" s="5"/>
    </row>
    <row r="7" spans="1:6" s="2" customFormat="1" ht="21" customHeight="1">
      <c r="A7" s="12" t="s">
        <v>27</v>
      </c>
      <c r="B7" s="11">
        <f>SUM(B8:B30)</f>
        <v>239287</v>
      </c>
      <c r="C7" s="11">
        <f>SUM(C8:C30)</f>
        <v>119458</v>
      </c>
      <c r="D7" s="11">
        <f>SUM(D8:D30)</f>
        <v>119829</v>
      </c>
      <c r="E7" s="13">
        <f>SUM(E8:E30)</f>
        <v>99428</v>
      </c>
      <c r="F7" s="5"/>
    </row>
    <row r="8" spans="1:6" s="2" customFormat="1" ht="21" customHeight="1">
      <c r="A8" s="29" t="s">
        <v>25</v>
      </c>
      <c r="B8" s="26">
        <f>SUM(C8:D8)</f>
        <v>12869</v>
      </c>
      <c r="C8" s="26">
        <v>6467</v>
      </c>
      <c r="D8" s="26">
        <v>6402</v>
      </c>
      <c r="E8" s="33">
        <v>6199</v>
      </c>
      <c r="F8" s="5"/>
    </row>
    <row r="9" spans="1:6" s="2" customFormat="1" ht="21" customHeight="1">
      <c r="A9" s="29" t="s">
        <v>26</v>
      </c>
      <c r="B9" s="26">
        <f t="shared" ref="B9:B30" si="0">SUM(C9:D9)</f>
        <v>6556</v>
      </c>
      <c r="C9" s="26">
        <v>3294</v>
      </c>
      <c r="D9" s="26">
        <v>3262</v>
      </c>
      <c r="E9" s="27">
        <v>3233</v>
      </c>
      <c r="F9" s="5"/>
    </row>
    <row r="10" spans="1:6" s="2" customFormat="1" ht="21" customHeight="1">
      <c r="A10" s="29" t="s">
        <v>28</v>
      </c>
      <c r="B10" s="26">
        <f t="shared" si="0"/>
        <v>6137</v>
      </c>
      <c r="C10" s="26">
        <v>3063</v>
      </c>
      <c r="D10" s="26">
        <v>3074</v>
      </c>
      <c r="E10" s="27">
        <v>3075</v>
      </c>
      <c r="F10" s="5"/>
    </row>
    <row r="11" spans="1:6" s="2" customFormat="1" ht="21" customHeight="1">
      <c r="A11" s="29" t="s">
        <v>0</v>
      </c>
      <c r="B11" s="26">
        <f t="shared" si="0"/>
        <v>8458</v>
      </c>
      <c r="C11" s="26">
        <v>4181</v>
      </c>
      <c r="D11" s="26">
        <v>4277</v>
      </c>
      <c r="E11" s="27">
        <v>3416</v>
      </c>
      <c r="F11" s="5"/>
    </row>
    <row r="12" spans="1:6" s="2" customFormat="1" ht="21" customHeight="1">
      <c r="A12" s="29" t="s">
        <v>1</v>
      </c>
      <c r="B12" s="26">
        <f t="shared" si="0"/>
        <v>6042</v>
      </c>
      <c r="C12" s="26">
        <v>2969</v>
      </c>
      <c r="D12" s="26">
        <v>3073</v>
      </c>
      <c r="E12" s="27">
        <v>2119</v>
      </c>
      <c r="F12" s="5"/>
    </row>
    <row r="13" spans="1:6" s="2" customFormat="1" ht="21" customHeight="1">
      <c r="A13" s="29" t="s">
        <v>2</v>
      </c>
      <c r="B13" s="26">
        <f t="shared" si="0"/>
        <v>16277</v>
      </c>
      <c r="C13" s="26">
        <v>8070</v>
      </c>
      <c r="D13" s="26">
        <v>8207</v>
      </c>
      <c r="E13" s="27">
        <v>6332</v>
      </c>
      <c r="F13" s="5"/>
    </row>
    <row r="14" spans="1:6" s="2" customFormat="1" ht="21" customHeight="1">
      <c r="A14" s="29" t="s">
        <v>3</v>
      </c>
      <c r="B14" s="26">
        <f t="shared" si="0"/>
        <v>3297</v>
      </c>
      <c r="C14" s="26">
        <v>1687</v>
      </c>
      <c r="D14" s="26">
        <v>1610</v>
      </c>
      <c r="E14" s="27">
        <v>1641</v>
      </c>
      <c r="F14" s="5"/>
    </row>
    <row r="15" spans="1:6" s="2" customFormat="1" ht="21" customHeight="1">
      <c r="A15" s="29" t="s">
        <v>4</v>
      </c>
      <c r="B15" s="26">
        <f t="shared" si="0"/>
        <v>10145</v>
      </c>
      <c r="C15" s="26">
        <v>5169</v>
      </c>
      <c r="D15" s="26">
        <v>4976</v>
      </c>
      <c r="E15" s="27">
        <v>5286</v>
      </c>
      <c r="F15" s="5"/>
    </row>
    <row r="16" spans="1:6" s="2" customFormat="1" ht="21" customHeight="1">
      <c r="A16" s="29" t="s">
        <v>5</v>
      </c>
      <c r="B16" s="26">
        <f t="shared" si="0"/>
        <v>7083</v>
      </c>
      <c r="C16" s="26">
        <v>3714</v>
      </c>
      <c r="D16" s="26">
        <v>3369</v>
      </c>
      <c r="E16" s="27">
        <v>3470</v>
      </c>
      <c r="F16" s="5"/>
    </row>
    <row r="17" spans="1:6" s="2" customFormat="1" ht="21" customHeight="1">
      <c r="A17" s="29" t="s">
        <v>6</v>
      </c>
      <c r="B17" s="26">
        <f t="shared" si="0"/>
        <v>6887</v>
      </c>
      <c r="C17" s="26">
        <v>3445</v>
      </c>
      <c r="D17" s="26">
        <v>3442</v>
      </c>
      <c r="E17" s="27">
        <v>2702</v>
      </c>
      <c r="F17" s="5"/>
    </row>
    <row r="18" spans="1:6" s="2" customFormat="1" ht="21" customHeight="1">
      <c r="A18" s="29" t="s">
        <v>7</v>
      </c>
      <c r="B18" s="26">
        <f t="shared" si="0"/>
        <v>4181</v>
      </c>
      <c r="C18" s="26">
        <v>2236</v>
      </c>
      <c r="D18" s="26">
        <v>1945</v>
      </c>
      <c r="E18" s="27">
        <v>2333</v>
      </c>
      <c r="F18" s="5"/>
    </row>
    <row r="19" spans="1:6" s="2" customFormat="1" ht="21" customHeight="1">
      <c r="A19" s="29" t="s">
        <v>8</v>
      </c>
      <c r="B19" s="26">
        <f t="shared" si="0"/>
        <v>6612</v>
      </c>
      <c r="C19" s="26">
        <v>3467</v>
      </c>
      <c r="D19" s="26">
        <v>3145</v>
      </c>
      <c r="E19" s="27">
        <v>3566</v>
      </c>
      <c r="F19" s="5"/>
    </row>
    <row r="20" spans="1:6" s="2" customFormat="1" ht="21" customHeight="1">
      <c r="A20" s="29" t="s">
        <v>9</v>
      </c>
      <c r="B20" s="26">
        <f t="shared" si="0"/>
        <v>4304</v>
      </c>
      <c r="C20" s="26">
        <v>2236</v>
      </c>
      <c r="D20" s="26">
        <v>2068</v>
      </c>
      <c r="E20" s="27">
        <v>2200</v>
      </c>
      <c r="F20" s="5"/>
    </row>
    <row r="21" spans="1:6" s="2" customFormat="1" ht="21" customHeight="1">
      <c r="A21" s="29" t="s">
        <v>10</v>
      </c>
      <c r="B21" s="26">
        <f t="shared" si="0"/>
        <v>9758</v>
      </c>
      <c r="C21" s="26">
        <v>4842</v>
      </c>
      <c r="D21" s="26">
        <v>4916</v>
      </c>
      <c r="E21" s="27">
        <v>3928</v>
      </c>
      <c r="F21" s="5"/>
    </row>
    <row r="22" spans="1:6" s="2" customFormat="1" ht="21" customHeight="1">
      <c r="A22" s="29" t="s">
        <v>11</v>
      </c>
      <c r="B22" s="26">
        <f t="shared" si="0"/>
        <v>16902</v>
      </c>
      <c r="C22" s="26">
        <v>8392</v>
      </c>
      <c r="D22" s="26">
        <v>8510</v>
      </c>
      <c r="E22" s="27">
        <v>6573</v>
      </c>
      <c r="F22" s="5"/>
    </row>
    <row r="23" spans="1:6" s="2" customFormat="1" ht="21" customHeight="1">
      <c r="A23" s="29" t="s">
        <v>12</v>
      </c>
      <c r="B23" s="26">
        <f t="shared" si="0"/>
        <v>11496</v>
      </c>
      <c r="C23" s="26">
        <v>5708</v>
      </c>
      <c r="D23" s="26">
        <v>5788</v>
      </c>
      <c r="E23" s="27">
        <v>4193</v>
      </c>
      <c r="F23" s="5"/>
    </row>
    <row r="24" spans="1:6" s="2" customFormat="1" ht="21" customHeight="1">
      <c r="A24" s="29" t="s">
        <v>29</v>
      </c>
      <c r="B24" s="26">
        <f t="shared" si="0"/>
        <v>18850</v>
      </c>
      <c r="C24" s="26">
        <v>9122</v>
      </c>
      <c r="D24" s="26">
        <v>9728</v>
      </c>
      <c r="E24" s="27">
        <v>7691</v>
      </c>
      <c r="F24" s="5"/>
    </row>
    <row r="25" spans="1:6" s="2" customFormat="1" ht="21" customHeight="1">
      <c r="A25" s="29" t="s">
        <v>13</v>
      </c>
      <c r="B25" s="26">
        <f t="shared" si="0"/>
        <v>12677</v>
      </c>
      <c r="C25" s="26">
        <v>6440</v>
      </c>
      <c r="D25" s="26">
        <v>6237</v>
      </c>
      <c r="E25" s="27">
        <v>5908</v>
      </c>
      <c r="F25" s="5"/>
    </row>
    <row r="26" spans="1:6" s="2" customFormat="1" ht="21" customHeight="1">
      <c r="A26" s="29" t="s">
        <v>14</v>
      </c>
      <c r="B26" s="26">
        <f t="shared" si="0"/>
        <v>18440</v>
      </c>
      <c r="C26" s="26">
        <v>9154</v>
      </c>
      <c r="D26" s="26">
        <v>9286</v>
      </c>
      <c r="E26" s="27">
        <v>6702</v>
      </c>
      <c r="F26" s="5"/>
    </row>
    <row r="27" spans="1:6" s="2" customFormat="1" ht="21" customHeight="1">
      <c r="A27" s="29" t="s">
        <v>15</v>
      </c>
      <c r="B27" s="26">
        <f t="shared" si="0"/>
        <v>5911</v>
      </c>
      <c r="C27" s="26">
        <v>3041</v>
      </c>
      <c r="D27" s="26">
        <v>2870</v>
      </c>
      <c r="E27" s="27">
        <v>2381</v>
      </c>
      <c r="F27" s="5"/>
    </row>
    <row r="28" spans="1:6" s="2" customFormat="1" ht="21" customHeight="1">
      <c r="A28" s="29" t="s">
        <v>16</v>
      </c>
      <c r="B28" s="26">
        <f t="shared" si="0"/>
        <v>11703</v>
      </c>
      <c r="C28" s="26">
        <v>5675</v>
      </c>
      <c r="D28" s="26">
        <v>6028</v>
      </c>
      <c r="E28" s="27">
        <v>4109</v>
      </c>
      <c r="F28" s="5"/>
    </row>
    <row r="29" spans="1:6" s="2" customFormat="1" ht="21" customHeight="1">
      <c r="A29" s="29" t="s">
        <v>17</v>
      </c>
      <c r="B29" s="26">
        <f t="shared" ref="B29" si="1">SUM(C29:D29)</f>
        <v>12849</v>
      </c>
      <c r="C29" s="26">
        <v>6365</v>
      </c>
      <c r="D29" s="26">
        <v>6484</v>
      </c>
      <c r="E29" s="27">
        <v>4935</v>
      </c>
      <c r="F29" s="5"/>
    </row>
    <row r="30" spans="1:6" s="2" customFormat="1" ht="21" customHeight="1" thickBot="1">
      <c r="A30" s="29" t="s">
        <v>32</v>
      </c>
      <c r="B30" s="26">
        <f t="shared" si="0"/>
        <v>21853</v>
      </c>
      <c r="C30" s="26">
        <v>10721</v>
      </c>
      <c r="D30" s="26">
        <v>11132</v>
      </c>
      <c r="E30" s="27">
        <v>7436</v>
      </c>
      <c r="F30" s="5"/>
    </row>
    <row r="31" spans="1:6" s="2" customFormat="1" ht="21" customHeight="1">
      <c r="A31" s="30" t="s">
        <v>34</v>
      </c>
      <c r="B31" s="22">
        <v>239403</v>
      </c>
      <c r="C31" s="22">
        <v>119530</v>
      </c>
      <c r="D31" s="22">
        <v>119873</v>
      </c>
      <c r="E31" s="23">
        <v>99366</v>
      </c>
      <c r="F31" s="5"/>
    </row>
    <row r="32" spans="1:6" s="2" customFormat="1">
      <c r="A32" s="31" t="s">
        <v>31</v>
      </c>
      <c r="B32" s="32">
        <f>B7-B31</f>
        <v>-116</v>
      </c>
      <c r="C32" s="32">
        <f>C7-C31</f>
        <v>-72</v>
      </c>
      <c r="D32" s="32">
        <f>D7-D31</f>
        <v>-44</v>
      </c>
      <c r="E32" s="14">
        <f>E7-E31</f>
        <v>62</v>
      </c>
      <c r="F32" s="5"/>
    </row>
    <row r="33" spans="1:9" s="2" customFormat="1">
      <c r="A33" s="15" t="s">
        <v>33</v>
      </c>
      <c r="B33" s="10">
        <v>240936</v>
      </c>
      <c r="C33" s="10">
        <v>120160</v>
      </c>
      <c r="D33" s="10">
        <v>120776</v>
      </c>
      <c r="E33" s="14">
        <v>99334</v>
      </c>
      <c r="F33" s="5"/>
    </row>
    <row r="34" spans="1:9" s="20" customFormat="1" ht="17.25" thickBot="1">
      <c r="A34" s="16" t="s">
        <v>18</v>
      </c>
      <c r="B34" s="17">
        <f>B7-B33</f>
        <v>-1649</v>
      </c>
      <c r="C34" s="17">
        <f>C7-C33</f>
        <v>-702</v>
      </c>
      <c r="D34" s="17">
        <f>D7-D33</f>
        <v>-947</v>
      </c>
      <c r="E34" s="18">
        <f>E7-E33</f>
        <v>94</v>
      </c>
      <c r="F34" s="19"/>
    </row>
    <row r="35" spans="1:9" s="3" customFormat="1" ht="50.25" customHeight="1">
      <c r="A35" s="43" t="s">
        <v>36</v>
      </c>
      <c r="B35" s="44"/>
      <c r="C35" s="44"/>
      <c r="D35" s="44"/>
      <c r="E35" s="44"/>
      <c r="F35" s="8"/>
      <c r="G35" s="9"/>
      <c r="H35" s="9"/>
      <c r="I35" s="9"/>
    </row>
    <row r="36" spans="1:9" s="3" customFormat="1">
      <c r="A36" s="35"/>
      <c r="B36" s="35"/>
      <c r="C36" s="35"/>
      <c r="D36" s="35"/>
      <c r="E36" s="35"/>
      <c r="F36" s="8"/>
      <c r="G36" s="9"/>
      <c r="H36" s="9"/>
      <c r="I36" s="9"/>
    </row>
    <row r="37" spans="1:9" s="2" customFormat="1">
      <c r="A37" s="35"/>
      <c r="B37" s="35"/>
      <c r="C37" s="35"/>
      <c r="D37" s="35"/>
      <c r="E37" s="35"/>
      <c r="F37" s="9"/>
      <c r="G37" s="9"/>
      <c r="H37" s="9"/>
      <c r="I37" s="9"/>
    </row>
    <row r="38" spans="1:9" s="2" customFormat="1">
      <c r="A38" s="7"/>
      <c r="B38" s="25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7"/>
      <c r="D39" s="7"/>
      <c r="E39" s="7"/>
      <c r="F39" s="28"/>
    </row>
    <row r="40" spans="1:9" s="2" customFormat="1">
      <c r="A40" s="7"/>
      <c r="B40" s="7"/>
      <c r="C40" s="7"/>
      <c r="D40" s="7"/>
      <c r="E40" s="7"/>
      <c r="F40" s="5"/>
    </row>
    <row r="41" spans="1:9" s="2" customFormat="1">
      <c r="A41" s="7"/>
      <c r="B41" s="7"/>
      <c r="C41" s="24"/>
      <c r="D41" s="24"/>
      <c r="E41" s="24"/>
      <c r="F41" s="5"/>
    </row>
    <row r="42" spans="1:9" s="2" customFormat="1">
      <c r="A42" s="7"/>
      <c r="B42" s="7"/>
      <c r="C42" s="9"/>
      <c r="D42" s="24"/>
      <c r="E42" s="24"/>
      <c r="F42" s="5"/>
    </row>
    <row r="43" spans="1:9" s="2" customFormat="1">
      <c r="A43" s="7"/>
      <c r="B43" s="7"/>
      <c r="C43" s="7"/>
      <c r="D43" s="7"/>
      <c r="E43" s="28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7"/>
      <c r="B832" s="7"/>
      <c r="C832" s="7"/>
      <c r="D832" s="7"/>
      <c r="E832" s="7"/>
    </row>
    <row r="833" spans="1:5">
      <c r="A833" s="7"/>
      <c r="B833" s="7"/>
      <c r="C833" s="7"/>
      <c r="D833" s="7"/>
      <c r="E833" s="7"/>
    </row>
  </sheetData>
  <mergeCells count="8">
    <mergeCell ref="A36:E36"/>
    <mergeCell ref="A37:E37"/>
    <mergeCell ref="A1:E1"/>
    <mergeCell ref="D3:E3"/>
    <mergeCell ref="A4:A5"/>
    <mergeCell ref="B4:D4"/>
    <mergeCell ref="E4:E5"/>
    <mergeCell ref="A35:E35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7:E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2017-11-22T04:28:42Z</dcterms:modified>
</cp:coreProperties>
</file>