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0" i="4" l="1"/>
  <c r="B32" i="4"/>
  <c r="E6" i="4"/>
  <c r="E31" i="4" s="1"/>
  <c r="C6" i="4"/>
  <c r="C33" i="4" s="1"/>
  <c r="D6" i="4"/>
  <c r="D33" i="4" s="1"/>
  <c r="B6" i="4"/>
  <c r="B33" i="4" l="1"/>
  <c r="D31" i="4"/>
  <c r="E33" i="4"/>
  <c r="B31" i="4"/>
  <c r="C31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<sst xmlns="http://schemas.openxmlformats.org/spreadsheetml/2006/main" count="37" uniqueCount="37">
  <si>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</si>
  <si>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</si>
  <si>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</si>
  <si>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</si>
  <si>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</si>
  <si>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</si>
  <si>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</si>
  <si>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</si>
  <si>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</si>
  <si>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</si>
  <si>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</si>
  <si>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</si>
  <si>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</si>
  <si>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</si>
  <si>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</si>
  <si>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</si>
  <si>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</si>
  <si>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</si>
  <si>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</si>
  <si>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</si>
  <si>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</si>
  <si>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</si>
  <si>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</si>
  <si>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</si>
  <si>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</si>
  <si>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</si>
  <si>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</si>
  <si>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</si>
  <si>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</si>
  <si>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</si>
  <si>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</si>
  <si>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</si>
  <si>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전월대비 증감</t>
    <phoneticPr fontId="10" type="noConversion"/>
  </si>
  <si>
    <t>전년말현황(2016.12)</t>
    <phoneticPr fontId="5" type="noConversion"/>
  </si>
  <si>
    <t>(2017년  4월말 기준)</t>
    <phoneticPr fontId="4" type="noConversion"/>
  </si>
  <si>
    <t>전월현황(2017.03)</t>
    <phoneticPr fontId="4" type="noConversion"/>
  </si>
  <si>
    <t xml:space="preserve"> *** 2017. 4월말 기준 인구현황
 목포시 65세이상 노인 인구수 : 32,938명(남:13,711명  여:19,227명)전월대비 증 105명
 전라남도 인구수 :  1,899,604명(전월  1,899,441명  증   163명)
 전    국 인구수 : 51,722,903명(전월 51,714,935명  증 7,968명)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</si>
</sst>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0" fillId="0" borderId="11" xfId="0" applyNumberFormat="1" applyFont="1" applyFill="1" applyBorder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41" fontId="0" fillId="0" borderId="10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2"/>
  <sheetViews>
    <sheetView tabSelected="1" zoomScaleNormal="100" workbookViewId="0">
      <selection activeCell="A7" sqref="A7"/>
    </sheetView>
  </sheetViews>
  <sheetFormatPr defaultRowHeight="16.5"/>
  <cols>
    <col min="1" max="1" width="20.25" style="5" customWidth="1"/>
    <col min="2" max="5" width="17.625" style="5" customWidth="1"/>
    <col min="6" max="6" width="10.875" style="4" bestFit="1" customWidth="1"/>
  </cols>
  <sheetData>
    <row r="1" spans="1:6" ht="41.25">
      <c r="A1" s="36" t="s">
        <v>31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34</v>
      </c>
      <c r="E3" s="37"/>
      <c r="F3" s="5"/>
    </row>
    <row r="4" spans="1:6" s="2" customFormat="1" ht="21" customHeight="1">
      <c r="A4" s="38" t="s">
        <v>20</v>
      </c>
      <c r="B4" s="40" t="s">
        <v>21</v>
      </c>
      <c r="C4" s="40"/>
      <c r="D4" s="40"/>
      <c r="E4" s="41" t="s">
        <v>22</v>
      </c>
      <c r="F4" s="5"/>
    </row>
    <row r="5" spans="1:6" s="2" customFormat="1" ht="21" customHeight="1">
      <c r="A5" s="39"/>
      <c r="B5" s="21" t="s">
        <v>23</v>
      </c>
      <c r="C5" s="21" t="s">
        <v>24</v>
      </c>
      <c r="D5" s="21" t="s">
        <v>25</v>
      </c>
      <c r="E5" s="42"/>
      <c r="F5" s="5"/>
    </row>
    <row r="6" spans="1:6" s="2" customFormat="1" ht="21" customHeight="1">
      <c r="A6" s="12" t="s">
        <v>28</v>
      </c>
      <c r="B6" s="11">
        <f>SUM(B7:B29)</f>
        <v>236293</v>
      </c>
      <c r="C6" s="11">
        <f t="shared" ref="C6:E6" si="0">SUM(C7:C29)</f>
        <v>117786</v>
      </c>
      <c r="D6" s="11">
        <f t="shared" si="0"/>
        <v>118507</v>
      </c>
      <c r="E6" s="13">
        <f t="shared" si="0"/>
        <v>100924</v>
      </c>
      <c r="F6" s="5"/>
    </row>
    <row r="7" spans="1:6" s="2" customFormat="1" ht="21" customHeight="1">
      <c r="A7" s="32" t="s">
        <v>26</v>
      </c>
      <c r="B7" s="26">
        <v>12263</v>
      </c>
      <c r="C7" s="26">
        <v>6181</v>
      </c>
      <c r="D7" s="26">
        <v>6082</v>
      </c>
      <c r="E7" s="27">
        <v>6057</v>
      </c>
      <c r="F7" s="5"/>
    </row>
    <row r="8" spans="1:6" s="2" customFormat="1" ht="21" customHeight="1">
      <c r="A8" s="32" t="s">
        <v>27</v>
      </c>
      <c r="B8" s="26">
        <v>5950</v>
      </c>
      <c r="C8" s="26">
        <v>3038</v>
      </c>
      <c r="D8" s="26">
        <v>2912</v>
      </c>
      <c r="E8" s="27">
        <v>3051</v>
      </c>
      <c r="F8" s="5"/>
    </row>
    <row r="9" spans="1:6" s="2" customFormat="1" ht="21" customHeight="1">
      <c r="A9" s="32" t="s">
        <v>29</v>
      </c>
      <c r="B9" s="26">
        <v>5398</v>
      </c>
      <c r="C9" s="26">
        <v>2723</v>
      </c>
      <c r="D9" s="26">
        <v>2675</v>
      </c>
      <c r="E9" s="27">
        <v>2875</v>
      </c>
      <c r="F9" s="5"/>
    </row>
    <row r="10" spans="1:6" s="2" customFormat="1" ht="21" customHeight="1">
      <c r="A10" s="32" t="s">
        <v>0</v>
      </c>
      <c r="B10" s="26">
        <v>8542</v>
      </c>
      <c r="C10" s="26">
        <v>4194</v>
      </c>
      <c r="D10" s="26">
        <v>4348</v>
      </c>
      <c r="E10" s="27">
        <v>3541</v>
      </c>
      <c r="F10" s="5"/>
    </row>
    <row r="11" spans="1:6" s="2" customFormat="1" ht="21" customHeight="1">
      <c r="A11" s="32" t="s">
        <v>1</v>
      </c>
      <c r="B11" s="26">
        <v>6848</v>
      </c>
      <c r="C11" s="26">
        <v>3363</v>
      </c>
      <c r="D11" s="26">
        <v>3485</v>
      </c>
      <c r="E11" s="27">
        <v>2440</v>
      </c>
      <c r="F11" s="5"/>
    </row>
    <row r="12" spans="1:6" s="2" customFormat="1" ht="21" customHeight="1">
      <c r="A12" s="32" t="s">
        <v>2</v>
      </c>
      <c r="B12" s="26">
        <v>14847</v>
      </c>
      <c r="C12" s="26">
        <v>7393</v>
      </c>
      <c r="D12" s="26">
        <v>7454</v>
      </c>
      <c r="E12" s="27">
        <v>6143</v>
      </c>
      <c r="F12" s="5"/>
    </row>
    <row r="13" spans="1:6" s="2" customFormat="1" ht="21" customHeight="1">
      <c r="A13" s="32" t="s">
        <v>3</v>
      </c>
      <c r="B13" s="26">
        <v>5773</v>
      </c>
      <c r="C13" s="26">
        <v>2896</v>
      </c>
      <c r="D13" s="26">
        <v>2877</v>
      </c>
      <c r="E13" s="27">
        <v>2643</v>
      </c>
      <c r="F13" s="5"/>
    </row>
    <row r="14" spans="1:6" s="2" customFormat="1" ht="21" customHeight="1">
      <c r="A14" s="32" t="s">
        <v>4</v>
      </c>
      <c r="B14" s="26">
        <v>9273</v>
      </c>
      <c r="C14" s="26">
        <v>4743</v>
      </c>
      <c r="D14" s="26">
        <v>4530</v>
      </c>
      <c r="E14" s="27">
        <v>5029</v>
      </c>
      <c r="F14" s="5"/>
    </row>
    <row r="15" spans="1:6" s="2" customFormat="1" ht="21" customHeight="1">
      <c r="A15" s="32" t="s">
        <v>5</v>
      </c>
      <c r="B15" s="26">
        <v>6330</v>
      </c>
      <c r="C15" s="26">
        <v>3313</v>
      </c>
      <c r="D15" s="26">
        <v>3017</v>
      </c>
      <c r="E15" s="27">
        <v>3239</v>
      </c>
      <c r="F15" s="5"/>
    </row>
    <row r="16" spans="1:6" s="2" customFormat="1" ht="21" customHeight="1">
      <c r="A16" s="32" t="s">
        <v>6</v>
      </c>
      <c r="B16" s="26">
        <v>6552</v>
      </c>
      <c r="C16" s="26">
        <v>3225</v>
      </c>
      <c r="D16" s="26">
        <v>3327</v>
      </c>
      <c r="E16" s="27">
        <v>2656</v>
      </c>
      <c r="F16" s="5"/>
    </row>
    <row r="17" spans="1:6" s="2" customFormat="1" ht="21" customHeight="1">
      <c r="A17" s="32" t="s">
        <v>7</v>
      </c>
      <c r="B17" s="26">
        <v>3657</v>
      </c>
      <c r="C17" s="26">
        <v>1959</v>
      </c>
      <c r="D17" s="26">
        <v>1698</v>
      </c>
      <c r="E17" s="27">
        <v>2155</v>
      </c>
      <c r="F17" s="5"/>
    </row>
    <row r="18" spans="1:6" s="2" customFormat="1" ht="21" customHeight="1">
      <c r="A18" s="32" t="s">
        <v>8</v>
      </c>
      <c r="B18" s="26">
        <v>5395</v>
      </c>
      <c r="C18" s="26">
        <v>2805</v>
      </c>
      <c r="D18" s="26">
        <v>2590</v>
      </c>
      <c r="E18" s="27">
        <v>3102</v>
      </c>
      <c r="F18" s="5"/>
    </row>
    <row r="19" spans="1:6" s="2" customFormat="1" ht="21" customHeight="1">
      <c r="A19" s="32" t="s">
        <v>9</v>
      </c>
      <c r="B19" s="26">
        <v>3826</v>
      </c>
      <c r="C19" s="26">
        <v>1973</v>
      </c>
      <c r="D19" s="26">
        <v>1853</v>
      </c>
      <c r="E19" s="27">
        <v>2049</v>
      </c>
      <c r="F19" s="5"/>
    </row>
    <row r="20" spans="1:6" s="2" customFormat="1" ht="21" customHeight="1">
      <c r="A20" s="32" t="s">
        <v>10</v>
      </c>
      <c r="B20" s="26">
        <v>10498</v>
      </c>
      <c r="C20" s="26">
        <v>5278</v>
      </c>
      <c r="D20" s="26">
        <v>5220</v>
      </c>
      <c r="E20" s="27">
        <v>4389</v>
      </c>
      <c r="F20" s="5"/>
    </row>
    <row r="21" spans="1:6" s="2" customFormat="1" ht="21" customHeight="1">
      <c r="A21" s="32" t="s">
        <v>11</v>
      </c>
      <c r="B21" s="26">
        <v>18593</v>
      </c>
      <c r="C21" s="26">
        <v>9148</v>
      </c>
      <c r="D21" s="26">
        <v>9445</v>
      </c>
      <c r="E21" s="27">
        <v>7227</v>
      </c>
      <c r="F21" s="5"/>
    </row>
    <row r="22" spans="1:6" s="2" customFormat="1" ht="21" customHeight="1">
      <c r="A22" s="32" t="s">
        <v>12</v>
      </c>
      <c r="B22" s="26">
        <v>10771</v>
      </c>
      <c r="C22" s="26">
        <v>5316</v>
      </c>
      <c r="D22" s="26">
        <v>5455</v>
      </c>
      <c r="E22" s="27">
        <v>3993</v>
      </c>
      <c r="F22" s="5"/>
    </row>
    <row r="23" spans="1:6" s="2" customFormat="1" ht="21" customHeight="1">
      <c r="A23" s="32" t="s">
        <v>30</v>
      </c>
      <c r="B23" s="26">
        <v>19277</v>
      </c>
      <c r="C23" s="26">
        <v>9343</v>
      </c>
      <c r="D23" s="26">
        <v>9934</v>
      </c>
      <c r="E23" s="27">
        <v>8144</v>
      </c>
      <c r="F23" s="5"/>
    </row>
    <row r="24" spans="1:6" s="2" customFormat="1" ht="21" customHeight="1">
      <c r="A24" s="32" t="s">
        <v>13</v>
      </c>
      <c r="B24" s="26">
        <v>11915</v>
      </c>
      <c r="C24" s="26">
        <v>6093</v>
      </c>
      <c r="D24" s="26">
        <v>5822</v>
      </c>
      <c r="E24" s="27">
        <v>5766</v>
      </c>
      <c r="F24" s="5"/>
    </row>
    <row r="25" spans="1:6" s="2" customFormat="1" ht="21" customHeight="1">
      <c r="A25" s="32" t="s">
        <v>14</v>
      </c>
      <c r="B25" s="26">
        <v>17789</v>
      </c>
      <c r="C25" s="26">
        <v>8838</v>
      </c>
      <c r="D25" s="26">
        <v>8951</v>
      </c>
      <c r="E25" s="27">
        <v>6875</v>
      </c>
      <c r="F25" s="5"/>
    </row>
    <row r="26" spans="1:6" s="2" customFormat="1" ht="21" customHeight="1">
      <c r="A26" s="32" t="s">
        <v>15</v>
      </c>
      <c r="B26" s="26">
        <v>5557</v>
      </c>
      <c r="C26" s="26">
        <v>2860</v>
      </c>
      <c r="D26" s="26">
        <v>2697</v>
      </c>
      <c r="E26" s="27">
        <v>2329</v>
      </c>
      <c r="F26" s="5"/>
    </row>
    <row r="27" spans="1:6" s="2" customFormat="1" ht="21" customHeight="1">
      <c r="A27" s="32" t="s">
        <v>16</v>
      </c>
      <c r="B27" s="26">
        <v>11380</v>
      </c>
      <c r="C27" s="26">
        <v>5519</v>
      </c>
      <c r="D27" s="26">
        <v>5861</v>
      </c>
      <c r="E27" s="27">
        <v>4162</v>
      </c>
      <c r="F27" s="5"/>
    </row>
    <row r="28" spans="1:6" s="2" customFormat="1" ht="21" customHeight="1">
      <c r="A28" s="32" t="s">
        <v>17</v>
      </c>
      <c r="B28" s="26">
        <v>11251</v>
      </c>
      <c r="C28" s="26">
        <v>5494</v>
      </c>
      <c r="D28" s="26">
        <v>5757</v>
      </c>
      <c r="E28" s="27">
        <v>4487</v>
      </c>
      <c r="F28" s="5"/>
    </row>
    <row r="29" spans="1:6" s="2" customFormat="1" ht="21" customHeight="1" thickBot="1">
      <c r="A29" s="33" t="s">
        <v>18</v>
      </c>
      <c r="B29" s="28">
        <v>24608</v>
      </c>
      <c r="C29" s="28">
        <v>12091</v>
      </c>
      <c r="D29" s="28">
        <v>12517</v>
      </c>
      <c r="E29" s="29">
        <v>8572</v>
      </c>
      <c r="F29" s="5"/>
    </row>
    <row r="30" spans="1:6" s="2" customFormat="1" ht="21" customHeight="1">
      <c r="A30" s="34" t="s">
        <v>35</v>
      </c>
      <c r="B30" s="22">
        <f>C30+D30</f>
        <v>236496</v>
      </c>
      <c r="C30" s="22">
        <v>117872</v>
      </c>
      <c r="D30" s="22">
        <v>118624</v>
      </c>
      <c r="E30" s="23">
        <v>100919</v>
      </c>
      <c r="F30" s="5"/>
    </row>
    <row r="31" spans="1:6" s="2" customFormat="1" ht="21" customHeight="1">
      <c r="A31" s="30" t="s">
        <v>32</v>
      </c>
      <c r="B31" s="10">
        <f>B6-B30</f>
        <v>-203</v>
      </c>
      <c r="C31" s="10">
        <f t="shared" ref="C31:E31" si="1">C6-C30</f>
        <v>-86</v>
      </c>
      <c r="D31" s="10">
        <f t="shared" si="1"/>
        <v>-117</v>
      </c>
      <c r="E31" s="14">
        <f t="shared" si="1"/>
        <v>5</v>
      </c>
      <c r="F31" s="5"/>
    </row>
    <row r="32" spans="1:6" s="2" customFormat="1" ht="21" customHeight="1">
      <c r="A32" s="15" t="s">
        <v>33</v>
      </c>
      <c r="B32" s="10">
        <f>C32+D32</f>
        <v>237739</v>
      </c>
      <c r="C32" s="10">
        <v>118474</v>
      </c>
      <c r="D32" s="10">
        <v>119265</v>
      </c>
      <c r="E32" s="14">
        <v>101180</v>
      </c>
      <c r="F32" s="5"/>
    </row>
    <row r="33" spans="1:6" s="2" customFormat="1" ht="21" customHeight="1" thickBot="1">
      <c r="A33" s="16" t="s">
        <v>19</v>
      </c>
      <c r="B33" s="17">
        <f>B6-B32</f>
        <v>-1446</v>
      </c>
      <c r="C33" s="17">
        <f t="shared" ref="C33:E33" si="2">C6-C32</f>
        <v>-688</v>
      </c>
      <c r="D33" s="17">
        <f t="shared" si="2"/>
        <v>-758</v>
      </c>
      <c r="E33" s="18">
        <f t="shared" si="2"/>
        <v>-256</v>
      </c>
      <c r="F33" s="5"/>
    </row>
    <row r="34" spans="1:6" s="20" customFormat="1" ht="90" customHeight="1">
      <c r="A34" s="43" t="s">
        <v>36</v>
      </c>
      <c r="B34" s="44"/>
      <c r="C34" s="44"/>
      <c r="D34" s="44"/>
      <c r="E34" s="44"/>
      <c r="F34" s="19"/>
    </row>
    <row r="35" spans="1:6" s="3" customFormat="1">
      <c r="A35" s="35"/>
      <c r="B35" s="35"/>
      <c r="C35" s="35"/>
      <c r="D35" s="35"/>
      <c r="E35" s="35"/>
      <c r="F35" s="5"/>
    </row>
    <row r="36" spans="1:6" s="3" customFormat="1">
      <c r="A36" s="35"/>
      <c r="B36" s="35"/>
      <c r="C36" s="35"/>
      <c r="D36" s="35"/>
      <c r="E36" s="35"/>
      <c r="F36" s="5"/>
    </row>
    <row r="37" spans="1:6" s="2" customFormat="1">
      <c r="A37" s="7"/>
      <c r="B37" s="25"/>
      <c r="C37" s="7"/>
      <c r="D37" s="7"/>
      <c r="E37" s="7"/>
      <c r="F37" s="9"/>
    </row>
    <row r="38" spans="1:6" s="2" customFormat="1">
      <c r="A38" s="7"/>
      <c r="B38" s="7"/>
      <c r="C38" s="7"/>
      <c r="D38" s="7"/>
      <c r="E38" s="7"/>
      <c r="F38" s="8"/>
    </row>
    <row r="39" spans="1:6" s="2" customFormat="1">
      <c r="A39" s="7"/>
      <c r="B39" s="7"/>
      <c r="C39" s="7"/>
      <c r="D39" s="7"/>
      <c r="E39" s="7"/>
      <c r="F39" s="7"/>
    </row>
    <row r="40" spans="1:6" s="2" customFormat="1">
      <c r="A40" s="7"/>
      <c r="B40" s="7"/>
      <c r="C40" s="24"/>
      <c r="D40" s="24"/>
      <c r="E40" s="24"/>
      <c r="F40" s="5"/>
    </row>
    <row r="41" spans="1:6" s="2" customFormat="1">
      <c r="A41" s="7"/>
      <c r="B41" s="7"/>
      <c r="C41" s="9"/>
      <c r="D41" s="24"/>
      <c r="E41" s="24"/>
      <c r="F41" s="5"/>
    </row>
    <row r="42" spans="1:6" s="2" customFormat="1">
      <c r="A42" s="7"/>
      <c r="B42" s="7"/>
      <c r="C42" s="7"/>
      <c r="D42" s="7"/>
      <c r="E42" s="31"/>
      <c r="F42" s="5"/>
    </row>
    <row r="43" spans="1:6" s="2" customFormat="1">
      <c r="A43" s="7"/>
      <c r="B43" s="7"/>
      <c r="C43" s="7"/>
      <c r="D43" s="7"/>
      <c r="E43" s="7"/>
      <c r="F43" s="5"/>
    </row>
    <row r="44" spans="1:6" s="2" customFormat="1">
      <c r="A44" s="7"/>
      <c r="B44" s="7"/>
      <c r="C44" s="7"/>
      <c r="D44" s="7"/>
      <c r="E44" s="7"/>
      <c r="F44" s="5"/>
    </row>
    <row r="45" spans="1:6" s="2" customFormat="1">
      <c r="A45" s="7"/>
      <c r="B45" s="7"/>
      <c r="C45" s="7"/>
      <c r="D45" s="7"/>
      <c r="E45" s="7"/>
      <c r="F45" s="5"/>
    </row>
    <row r="46" spans="1:6" s="2" customFormat="1">
      <c r="A46" s="7"/>
      <c r="B46" s="7"/>
      <c r="C46" s="7"/>
      <c r="D46" s="7"/>
      <c r="E46" s="7"/>
      <c r="F46" s="5"/>
    </row>
    <row r="47" spans="1:6" s="2" customFormat="1">
      <c r="A47" s="7"/>
      <c r="B47" s="7"/>
      <c r="C47" s="7"/>
      <c r="D47" s="7"/>
      <c r="E47" s="7"/>
      <c r="F47" s="5"/>
    </row>
    <row r="48" spans="1:6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  <ignoredError sqref="B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2017-04-05T04:10:49Z</cp:lastPrinted>
  <dcterms:created xsi:type="dcterms:W3CDTF">2013-08-05T00:55:00Z</dcterms:created>
  <dcterms:modified xsi:type="dcterms:W3CDTF">2017-11-22T03:58:36Z</dcterms:modified>
</cp:coreProperties>
</file>