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925"/>
  </bookViews>
  <sheets>
    <sheet name="목포시" sheetId="35" r:id="rId1"/>
  </sheets>
  <definedNames>
    <definedName name="_xlnm._FilterDatabase" localSheetId="0" hidden="1">목포시!$A$72:$EI$440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35" l="1"/>
  <c r="J18" i="35"/>
  <c r="I18" i="35"/>
  <c r="H18" i="35"/>
  <c r="E18" i="35"/>
  <c r="D18" i="35"/>
  <c r="C24" i="35" l="1"/>
  <c r="C26" i="35"/>
  <c r="C28" i="35"/>
  <c r="C34" i="35"/>
  <c r="E34" i="35"/>
  <c r="F34" i="35"/>
  <c r="G34" i="35"/>
  <c r="H34" i="35"/>
  <c r="I34" i="35"/>
  <c r="J34" i="35"/>
  <c r="K34" i="35"/>
  <c r="L34" i="35"/>
  <c r="M34" i="35"/>
  <c r="F320" i="35" l="1"/>
  <c r="G320" i="35"/>
  <c r="H320" i="35"/>
  <c r="I320" i="35"/>
  <c r="J320" i="35"/>
  <c r="K320" i="35"/>
  <c r="L320" i="35"/>
  <c r="M320" i="35"/>
  <c r="E320" i="35"/>
  <c r="C320" i="35"/>
  <c r="F72" i="35"/>
  <c r="G72" i="35"/>
  <c r="H72" i="35"/>
  <c r="I72" i="35"/>
  <c r="J72" i="35"/>
  <c r="K72" i="35"/>
  <c r="L72" i="35"/>
  <c r="M72" i="35"/>
  <c r="E72" i="35"/>
  <c r="C72" i="35" l="1"/>
  <c r="L16" i="35" l="1"/>
  <c r="K16" i="35"/>
  <c r="J16" i="35"/>
  <c r="I16" i="35"/>
  <c r="H16" i="35"/>
  <c r="G16" i="35"/>
  <c r="F16" i="35"/>
  <c r="E16" i="35"/>
  <c r="D16" i="35"/>
  <c r="L14" i="35"/>
  <c r="K14" i="35"/>
  <c r="J14" i="35"/>
  <c r="I14" i="35"/>
  <c r="H14" i="35"/>
  <c r="G14" i="35"/>
  <c r="F14" i="35"/>
  <c r="E14" i="35"/>
  <c r="D14" i="35"/>
  <c r="L8" i="35"/>
  <c r="K8" i="35"/>
  <c r="J8" i="35"/>
  <c r="I8" i="35"/>
  <c r="H8" i="35"/>
  <c r="G8" i="35"/>
  <c r="F8" i="35"/>
  <c r="E8" i="35"/>
  <c r="D8" i="35"/>
  <c r="L7" i="35"/>
  <c r="K7" i="35"/>
  <c r="J7" i="35"/>
  <c r="I7" i="35"/>
  <c r="H7" i="35"/>
  <c r="G7" i="35"/>
  <c r="F7" i="35"/>
  <c r="E7" i="35"/>
  <c r="D7" i="35"/>
  <c r="L6" i="35"/>
  <c r="K6" i="35"/>
  <c r="J6" i="35"/>
  <c r="I6" i="35"/>
  <c r="H6" i="35"/>
  <c r="G6" i="35"/>
  <c r="F6" i="35"/>
  <c r="E6" i="35"/>
  <c r="D6" i="35"/>
  <c r="L5" i="35"/>
  <c r="K5" i="35"/>
  <c r="J5" i="35"/>
  <c r="I5" i="35"/>
  <c r="H5" i="35"/>
  <c r="G5" i="35"/>
  <c r="F5" i="35"/>
  <c r="E5" i="35"/>
  <c r="D5" i="35"/>
  <c r="L4" i="35"/>
  <c r="K4" i="35"/>
  <c r="J4" i="35"/>
  <c r="I4" i="35"/>
  <c r="H4" i="35"/>
  <c r="G4" i="35"/>
  <c r="F4" i="35"/>
  <c r="E4" i="35"/>
  <c r="D4" i="35"/>
  <c r="M317" i="35"/>
  <c r="L15" i="35" s="1"/>
  <c r="L317" i="35"/>
  <c r="K15" i="35" s="1"/>
  <c r="K317" i="35"/>
  <c r="J317" i="35"/>
  <c r="I15" i="35" s="1"/>
  <c r="I317" i="35"/>
  <c r="H15" i="35" s="1"/>
  <c r="H317" i="35"/>
  <c r="G15" i="35" s="1"/>
  <c r="G317" i="35"/>
  <c r="F15" i="35" s="1"/>
  <c r="F317" i="35"/>
  <c r="E15" i="35" s="1"/>
  <c r="E317" i="35"/>
  <c r="D15" i="35" s="1"/>
  <c r="C317" i="35"/>
  <c r="M314" i="35"/>
  <c r="L13" i="35" s="1"/>
  <c r="L314" i="35"/>
  <c r="K13" i="35" s="1"/>
  <c r="K314" i="35"/>
  <c r="J314" i="35"/>
  <c r="I314" i="35"/>
  <c r="H314" i="35"/>
  <c r="G314" i="35"/>
  <c r="F13" i="35" s="1"/>
  <c r="F314" i="35"/>
  <c r="E13" i="35" s="1"/>
  <c r="E314" i="35"/>
  <c r="D13" i="35" s="1"/>
  <c r="C314" i="35"/>
  <c r="L11" i="35"/>
  <c r="K11" i="35"/>
  <c r="J11" i="35"/>
  <c r="I11" i="35"/>
  <c r="H11" i="35"/>
  <c r="G11" i="35"/>
  <c r="F11" i="35"/>
  <c r="E11" i="35"/>
  <c r="D11" i="35"/>
  <c r="C23" i="35" l="1"/>
  <c r="F3" i="35"/>
  <c r="H3" i="35"/>
  <c r="K3" i="35"/>
  <c r="I3" i="35"/>
  <c r="J3" i="35"/>
  <c r="G3" i="35"/>
  <c r="D3" i="35"/>
  <c r="L3" i="35"/>
  <c r="E3" i="35"/>
  <c r="D12" i="35"/>
  <c r="J12" i="35"/>
  <c r="G12" i="35"/>
  <c r="E12" i="35"/>
  <c r="K12" i="35"/>
  <c r="F12" i="35"/>
  <c r="L12" i="35"/>
  <c r="L10" i="35" l="1"/>
  <c r="L9" i="35" s="1"/>
  <c r="K10" i="35"/>
  <c r="K9" i="35" s="1"/>
  <c r="K18" i="35" s="1"/>
  <c r="J10" i="35"/>
  <c r="J9" i="35" s="1"/>
  <c r="I10" i="35"/>
  <c r="I9" i="35" s="1"/>
  <c r="H10" i="35"/>
  <c r="H9" i="35" s="1"/>
  <c r="G10" i="35"/>
  <c r="G9" i="35" s="1"/>
  <c r="G18" i="35" s="1"/>
  <c r="F10" i="35"/>
  <c r="F9" i="35" s="1"/>
  <c r="F18" i="35" s="1"/>
  <c r="E10" i="35"/>
  <c r="E9" i="35" s="1"/>
  <c r="D10" i="35"/>
  <c r="D9" i="35" s="1"/>
</calcChain>
</file>

<file path=xl/sharedStrings.xml><?xml version="1.0" encoding="utf-8"?>
<sst xmlns="http://schemas.openxmlformats.org/spreadsheetml/2006/main" count="5221" uniqueCount="1637">
  <si>
    <t>문 여는 병원</t>
  </si>
  <si>
    <t>응급의료기관</t>
  </si>
  <si>
    <t>소계</t>
  </si>
  <si>
    <t>지역응급의료센터</t>
  </si>
  <si>
    <t>지역응급의료기관</t>
  </si>
  <si>
    <t>응급의료시설</t>
  </si>
  <si>
    <t>병원</t>
  </si>
  <si>
    <t>의원</t>
  </si>
  <si>
    <t>공공의료기관</t>
  </si>
  <si>
    <t>보건소</t>
  </si>
  <si>
    <t>보건의료원</t>
  </si>
  <si>
    <t>보건지소</t>
  </si>
  <si>
    <t>보건진료소</t>
  </si>
  <si>
    <t>약국</t>
  </si>
  <si>
    <t>지역별 상세내역</t>
  </si>
  <si>
    <t>기관명</t>
  </si>
  <si>
    <t>소재지</t>
  </si>
  <si>
    <t>전화번호</t>
  </si>
  <si>
    <t>비고</t>
  </si>
  <si>
    <t>진료과목</t>
  </si>
  <si>
    <t>총계</t>
  </si>
  <si>
    <t>권역및 전문응급의료센터</t>
  </si>
  <si>
    <t>종합병원응급실</t>
  </si>
  <si>
    <t>부부한의원</t>
  </si>
  <si>
    <t>건강약국</t>
  </si>
  <si>
    <t>미래약국</t>
  </si>
  <si>
    <t>소망약국</t>
  </si>
  <si>
    <t>이화약국</t>
  </si>
  <si>
    <t>대웅약국</t>
  </si>
  <si>
    <t>다나약국</t>
  </si>
  <si>
    <t>구분</t>
  </si>
  <si>
    <t>기타 병의원</t>
  </si>
  <si>
    <t>(당직의료기관)</t>
  </si>
  <si>
    <t>전라남도 목포시</t>
    <phoneticPr fontId="1" type="noConversion"/>
  </si>
  <si>
    <t>늘푸른한의원</t>
  </si>
  <si>
    <t>종로약국</t>
  </si>
  <si>
    <t>하나로약국</t>
  </si>
  <si>
    <t>행복한약국</t>
  </si>
  <si>
    <t>응급실운영</t>
    <phoneticPr fontId="1" type="noConversion"/>
  </si>
  <si>
    <t>안과</t>
  </si>
  <si>
    <t>정내과의원</t>
  </si>
  <si>
    <t>통합치의학과 예방치과 구강병리과 영상치의학과 구강내과 치과보존과 치주과 소아치과 치과교정과 치과보철과 구강악안면외과</t>
  </si>
  <si>
    <t>예방치과 구강병리과 영상치의학과 구강내과 치과보존과 치주과 소아치과 치과교정과 치과보철과 구강악안면외과</t>
  </si>
  <si>
    <t>이치과의원</t>
  </si>
  <si>
    <t>경희한의원</t>
  </si>
  <si>
    <t>침구과 사상체질과 한방재활의학과 한방신경정신과 한방안·이비인후·피부과 한방소아과 한방부인과 한방내과</t>
  </si>
  <si>
    <t>대나무한의원</t>
  </si>
  <si>
    <t>한방내과 한방부인과 한방소아과 한방안·이비인후·피부과 한방신경정신과 한방재활의학과 사상체질과 침구과</t>
  </si>
  <si>
    <t>재활의학과 마취통증의학과 신경외과 정형외과</t>
  </si>
  <si>
    <t>정신건강의학과 신경과 내과</t>
  </si>
  <si>
    <t>내과</t>
  </si>
  <si>
    <t>응급실운영</t>
  </si>
  <si>
    <t>피부과</t>
  </si>
  <si>
    <t>열린약국</t>
  </si>
  <si>
    <t>대동약국</t>
  </si>
  <si>
    <t>정문약국</t>
  </si>
  <si>
    <t>서울안과의원</t>
  </si>
  <si>
    <t>미소치과의원</t>
  </si>
  <si>
    <t>동양한의원</t>
  </si>
  <si>
    <t>호남약국</t>
  </si>
  <si>
    <t>우리치과의원</t>
  </si>
  <si>
    <t>유한약국</t>
  </si>
  <si>
    <t>정형외과</t>
  </si>
  <si>
    <t>서울약국</t>
  </si>
  <si>
    <t>독일약국</t>
  </si>
  <si>
    <t>신세계치과의원</t>
  </si>
  <si>
    <t>열린의원</t>
  </si>
  <si>
    <t>백제한의원</t>
  </si>
  <si>
    <t>하나약국</t>
  </si>
  <si>
    <t>사랑약국</t>
  </si>
  <si>
    <t>신경외과</t>
  </si>
  <si>
    <t>이비인후과</t>
  </si>
  <si>
    <t>강내과의원</t>
  </si>
  <si>
    <t>산부인과</t>
  </si>
  <si>
    <t>마취통증의학과</t>
  </si>
  <si>
    <t>소아청소년과</t>
  </si>
  <si>
    <t>대학약국</t>
  </si>
  <si>
    <t>한방내과</t>
  </si>
  <si>
    <t>마취통증의학과 신경외과 정형외과 내과</t>
  </si>
  <si>
    <t>내과 소아청소년과 이비인후과</t>
  </si>
  <si>
    <t>피부과 비뇨의학과</t>
  </si>
  <si>
    <t>한방내과 한방부인과 한방소아과 한방안·이비인후·피부과 한방신경정신과 침구과</t>
  </si>
  <si>
    <t>한방내과 한방부인과 한방소아과 한방신경정신과 침구과</t>
  </si>
  <si>
    <t>튼튼정형외과의원</t>
  </si>
  <si>
    <t>목포한국병원</t>
  </si>
  <si>
    <t>061-270-5500</t>
  </si>
  <si>
    <t>내과,소아청소년과,신경과,정신건강의학과,외과,심장혈관흉부외과,정형외과,신경외과,산부인과,이비인후과,비뇨의학과,재활의학과,마취통증의학과,영상의학과,응급의학과,치과,병리과,진단검사의학과,작업환경의학과</t>
    <phoneticPr fontId="1" type="noConversion"/>
  </si>
  <si>
    <t>의료법인해민의료재단 세안종합병원</t>
  </si>
  <si>
    <t>061-260-6700</t>
  </si>
  <si>
    <t>내과,소아청소년과,신경과,정신건강의학과,외과,정형외과,산부인과,마취통증의학과,영상의학과,병리과,진단검사의학과,구강안면외과</t>
  </si>
  <si>
    <t>목포기독병원</t>
  </si>
  <si>
    <t>061-280-7500</t>
  </si>
  <si>
    <t>내과,소아청소년과,신경과,정신건강의학과,외과,심장혈관흉부외과,정형외과,신경외과,산부인과,재활의학과,마취통증의학과,영상의학과,가정의학과,핵의학과,응급의학과,치과,진단검사의학과,작업환경의학과</t>
  </si>
  <si>
    <t>목포시의료원</t>
  </si>
  <si>
    <t>061-260-6500</t>
  </si>
  <si>
    <t>내과,신경과,정신건강의학과,외과,심장혈관흉부외과,정형외과,신경외과,성형외과,산부인과,안과,비뇨의학과,재활의학과,마취통증의학과,영상의학과,응급의학과,치과,진단검사의학과</t>
  </si>
  <si>
    <t>침구과 가정의학과 재활의학과 영상의학과 외과 내과</t>
  </si>
  <si>
    <t>영상의학과 소아청소년과 마취통증의학과 정형외과 내과</t>
  </si>
  <si>
    <t>061-801-8000</t>
  </si>
  <si>
    <t>061-260-8000</t>
  </si>
  <si>
    <t>목포미래병원</t>
  </si>
  <si>
    <t>061-800-1000</t>
  </si>
  <si>
    <t>의료법인 세양의료재단 신안병원</t>
  </si>
  <si>
    <t>061-242-0505</t>
  </si>
  <si>
    <t>가정의학과 영상의학과 마취통증의학과 신경외과 정형외과 내과</t>
  </si>
  <si>
    <t>조연이비인후과병원</t>
  </si>
  <si>
    <t>마취통증의학과 신경외과 정형외과 외과</t>
  </si>
  <si>
    <t>동신대학교부속 목포한방병원</t>
  </si>
  <si>
    <t>061-280-7700</t>
  </si>
  <si>
    <t>365매일한방병원</t>
  </si>
  <si>
    <t>061-282-7365</t>
  </si>
  <si>
    <t>내과 가정의학과 외과</t>
  </si>
  <si>
    <t>목포청연한방병원</t>
  </si>
  <si>
    <t>치과보존과 치주과 소아치과 치과교정과 치과보철과 구강악안면외과</t>
  </si>
  <si>
    <t>침구과 가정의학과 재활의학과 산부인과 정형외과 내과</t>
  </si>
  <si>
    <t>침구과 사상체질과 한방신경정신과 한방안·이비인후·피부과 한방소아과 한방부인과 한방내과 가정의학과 피부과</t>
  </si>
  <si>
    <t>한방부인과 한방내과 한방소아과 한방안·이비인후·피부과 침구과 한방재활의학과</t>
  </si>
  <si>
    <t>편안한방병원</t>
  </si>
  <si>
    <t>하당탑튼튼의원</t>
  </si>
  <si>
    <t>061-284-8575</t>
  </si>
  <si>
    <t>응급의학과 재활의학과 마취통증의학과 신경외과 정형외과</t>
  </si>
  <si>
    <t>맨스톤비뇨의학과의원</t>
  </si>
  <si>
    <t>061-242-4456</t>
  </si>
  <si>
    <t>내과 외과 정형외과 신경외과 마취통증의학과 피부과 비뇨의학과 영상의학과 재활의학과 가정의학과</t>
  </si>
  <si>
    <t>목포우리의원</t>
  </si>
  <si>
    <t>061-262-7575</t>
  </si>
  <si>
    <t>직업환경의학과 가정의학과 재활의학과 진단검사의학과 병리과 영상의학과 피부과 이비인후과 소아청소년과 마취통증의학과 성형외과 신경외과 정형외과 외과 신경과 내과</t>
  </si>
  <si>
    <t>061-282-2909</t>
  </si>
  <si>
    <t>성형외과 피부과</t>
  </si>
  <si>
    <t>연세연합의원</t>
  </si>
  <si>
    <t>061-283-8490</t>
  </si>
  <si>
    <t>피부과 가정의학과 정형외과 신경외과 내과 마취통증의학과</t>
  </si>
  <si>
    <t>061-274-0988</t>
  </si>
  <si>
    <t>재활의학과 피부과 마취통증의학과 정형외과 신경과 내과</t>
  </si>
  <si>
    <t>061-276-7373</t>
  </si>
  <si>
    <t>피부과 이비인후과 소아청소년과 성형외과 외과 내과</t>
  </si>
  <si>
    <t>정가정의학과의원</t>
  </si>
  <si>
    <t>061-277-6998</t>
  </si>
  <si>
    <t>가정의학과 피부과 이비인후과 안과 소아청소년과 산부인과 외과 내과</t>
  </si>
  <si>
    <t>061-287-2075</t>
  </si>
  <si>
    <t>이비인후과 안과 성형외과</t>
  </si>
  <si>
    <t>다윗365내과재활의학과의원</t>
  </si>
  <si>
    <t>061-281-0365</t>
  </si>
  <si>
    <t>내과 정형외과 신경외과 마취통증의학과 재활의학과</t>
  </si>
  <si>
    <t>재활의학과 피부과 이비인후과 마취통증의학과 심장혈관흉부외과 신경외과 정형외과 외과 내과</t>
  </si>
  <si>
    <t>하나로메디컬의원</t>
  </si>
  <si>
    <t>061-278-7582</t>
  </si>
  <si>
    <t>가정의학과 재활의학과 마취통증의학과 심장혈관흉부외과 정형외과 외과 내과</t>
  </si>
  <si>
    <t>061-276-7575</t>
  </si>
  <si>
    <t>목포제일의원</t>
  </si>
  <si>
    <t>061-801-7775</t>
  </si>
  <si>
    <t>비뇨의학과 피부과 소아청소년과 신경외과 정형외과 외과 내과</t>
  </si>
  <si>
    <t>더맑은의원</t>
  </si>
  <si>
    <t>061-285-7575</t>
  </si>
  <si>
    <t>가정의학과 비뇨의학과 피부과</t>
  </si>
  <si>
    <t>삼성미산부인과의원</t>
  </si>
  <si>
    <t>061-287-6000</t>
  </si>
  <si>
    <t>가정의학과 비뇨의학과 이비인후과 산부인과 외과</t>
  </si>
  <si>
    <t>힘찬우리의원</t>
  </si>
  <si>
    <t>061-272-0575</t>
  </si>
  <si>
    <t>피부과 마취통증의학과 정형외과 외과 내과</t>
  </si>
  <si>
    <t>061-271-0031</t>
  </si>
  <si>
    <t>코아미즈의원</t>
  </si>
  <si>
    <t>가정의학과 피부과</t>
  </si>
  <si>
    <t>비뇨의학과 피부과 신경외과 정형외과 외과 내과</t>
  </si>
  <si>
    <t>061-278-7575</t>
  </si>
  <si>
    <t>재활의학과 비뇨의학과 피부과 이비인후과 안과 소아청소년과 마취통증의학과 정형외과 외과 내과</t>
  </si>
  <si>
    <t>061-283-8585</t>
  </si>
  <si>
    <t>비뇨의학과 피부과</t>
  </si>
  <si>
    <t>061-247-9557</t>
  </si>
  <si>
    <t>가정의학과 재활의학과 비뇨의학과 피부과 이비인후과 소아청소년과 마취통증의학과 신경외과 정형외과 외과 신경과 내과</t>
  </si>
  <si>
    <t>해찬의원</t>
  </si>
  <si>
    <t>061-281-7588</t>
  </si>
  <si>
    <t>가정의학과 재활의학과 피부과 마취통증의학과 외과 내과</t>
  </si>
  <si>
    <t>061-278-2881</t>
  </si>
  <si>
    <t>재활의학과 비뇨의학과 피부과 정형외과 외과 내과</t>
  </si>
  <si>
    <t>그린소아청소년과의원</t>
  </si>
  <si>
    <t>061-278-8883</t>
  </si>
  <si>
    <t>061-279-4600</t>
  </si>
  <si>
    <t>목포가정의학과의원</t>
  </si>
  <si>
    <t>내과 정형외과 신경외과 마취통증의학과 소아청소년과 이비인후과 피부과 비뇨의학과</t>
  </si>
  <si>
    <t>061-240-2005</t>
  </si>
  <si>
    <t>정형외과 외과 신경외과 재활의학과</t>
  </si>
  <si>
    <t>박외과의원</t>
  </si>
  <si>
    <t>061-242-7577</t>
  </si>
  <si>
    <t>내과 외과 정형외과 피부과 비뇨의학과 산부인과 소아청소년과</t>
  </si>
  <si>
    <t>코앤소리 이비인후과의원</t>
  </si>
  <si>
    <t>061-801-8200</t>
  </si>
  <si>
    <t>성형외과 소아청소년과 이비인후과</t>
  </si>
  <si>
    <t>에이스 비뇨기과의원</t>
  </si>
  <si>
    <t>061-801-8300</t>
  </si>
  <si>
    <t>혜명내과의원</t>
  </si>
  <si>
    <t>용해가정의학과의원</t>
  </si>
  <si>
    <t>061-279-0663</t>
  </si>
  <si>
    <t>가정의학과 재활의학과 비뇨의학과 피부과 이비인후과 안과 소아청소년과 마취통증의학과 정형외과 내과</t>
  </si>
  <si>
    <t>본정형외과의원</t>
  </si>
  <si>
    <t>061-247-3800</t>
  </si>
  <si>
    <t>신경외과 정형외과 재활의학과 외과 비뇨의학과 마취통증의학과</t>
  </si>
  <si>
    <t>가정의학과 피부과 성형외과</t>
  </si>
  <si>
    <t>목포항도외과의원</t>
  </si>
  <si>
    <t>061-247-1100</t>
  </si>
  <si>
    <t>내과 외과 정형외과</t>
  </si>
  <si>
    <t>행복한세상의원</t>
  </si>
  <si>
    <t>061-261-0007</t>
  </si>
  <si>
    <t>내과 피부과 소아청소년과</t>
  </si>
  <si>
    <t>다나마취통증의학과의원</t>
  </si>
  <si>
    <t>061-278-0175</t>
  </si>
  <si>
    <t>프랑스의원</t>
  </si>
  <si>
    <t>061-279-0683</t>
  </si>
  <si>
    <t>가정의학과 피부과 이비인후과 소아청소년과 정형외과 내과</t>
  </si>
  <si>
    <t>오렌지의원</t>
  </si>
  <si>
    <t>061-279-0680</t>
  </si>
  <si>
    <t>비뇨의학과 피부과 이비인후과 안과 소아청소년과 정형외과 외과 내과</t>
  </si>
  <si>
    <t>061-242-0069</t>
  </si>
  <si>
    <t>내과 마취통증의학과</t>
  </si>
  <si>
    <t>하당목포이비인후과의원</t>
  </si>
  <si>
    <t>061-802-2200</t>
  </si>
  <si>
    <t>내과 이비인후과 소아청소년과 가정의학과 마취통증의학과 피부과 성형외과 외과</t>
  </si>
  <si>
    <t>061-276-1275</t>
  </si>
  <si>
    <t>내과 외과 이비인후과 안과 피부과 비뇨의학과 재활의학과 마취통증의학과 산부인과 소아청소년과</t>
  </si>
  <si>
    <t>웰빙의원</t>
  </si>
  <si>
    <t>061-282-9980</t>
  </si>
  <si>
    <t>소아청소년과 내과 이비인후과 피부과 재활의학과 가정의학과</t>
  </si>
  <si>
    <t>목포연합의원</t>
  </si>
  <si>
    <t>061-273-8575</t>
  </si>
  <si>
    <t>내과 소아청소년과 외과 이비인후과 정형외과 피부과 비뇨의학과 신경외과 안과 신경과 정신건강의학과 마취통증의학과 재활의학과</t>
  </si>
  <si>
    <t>서울가정의학과의원</t>
  </si>
  <si>
    <t>061-245-1212</t>
  </si>
  <si>
    <t>내과 외과 정형외과 소아청소년과 이비인후과 피부과 비뇨의학과 재활의학과 가정의학과</t>
  </si>
  <si>
    <t>서울피부과의원</t>
  </si>
  <si>
    <t>061-243-0096</t>
  </si>
  <si>
    <t>압구정앤의원</t>
  </si>
  <si>
    <t>061-287-6002</t>
  </si>
  <si>
    <t>산부인과 피부과 성형외과</t>
  </si>
  <si>
    <t>061-282-6855</t>
  </si>
  <si>
    <t>한마음정형외과의원</t>
  </si>
  <si>
    <t>061-274-5555</t>
  </si>
  <si>
    <t>외과 정형외과 신경외과 비뇨의학과</t>
  </si>
  <si>
    <t>061-282-0022</t>
  </si>
  <si>
    <t>정형외과 신경외과 외과 재활의학과 비뇨의학과</t>
  </si>
  <si>
    <t>골롬반의원</t>
  </si>
  <si>
    <t>061-279-7575</t>
  </si>
  <si>
    <t>외과 내과 정형외과 피부과 비뇨의학과 심장혈관흉부외과 마취통증의학과 신경과 영상의학과 재활의학과 가정의학과</t>
  </si>
  <si>
    <t>용해미래소아청소년과의원</t>
  </si>
  <si>
    <t>061-279-0366</t>
  </si>
  <si>
    <t>피부과 이비인후과 소아청소년과 내과</t>
  </si>
  <si>
    <t>신통의원</t>
  </si>
  <si>
    <t>061-274-8275</t>
  </si>
  <si>
    <t>내과 외과 소아청소년과 이비인후과 재활의학과 마취통증의학과 피부과 비뇨의학과 가정의학과</t>
  </si>
  <si>
    <t>아름신경외과의원</t>
  </si>
  <si>
    <t>061-274-0604</t>
  </si>
  <si>
    <t>정성내과의원</t>
  </si>
  <si>
    <t>061-277-0038</t>
  </si>
  <si>
    <t>내과 이비인후과 정형외과 피부과 신경외과 마취통증의학과 소아청소년과</t>
  </si>
  <si>
    <t>김대식내과의원</t>
  </si>
  <si>
    <t>061-242-5657</t>
  </si>
  <si>
    <t>내과 소아청소년과 피부과 비뇨의학과 이비인후과</t>
  </si>
  <si>
    <t>061-281-6262</t>
  </si>
  <si>
    <t>하당맑은피부과의원</t>
  </si>
  <si>
    <t>061-285-2000</t>
  </si>
  <si>
    <t>21세기하나내과의원</t>
  </si>
  <si>
    <t>061-280-2800</t>
  </si>
  <si>
    <t>내과 소아청소년과 영상의학과 진단검사의학과</t>
  </si>
  <si>
    <t>맑은샘내과의원</t>
  </si>
  <si>
    <t>061-283-5677</t>
  </si>
  <si>
    <t>내과 소아청소년과</t>
  </si>
  <si>
    <t>위윤철정형외과의원</t>
  </si>
  <si>
    <t>061-276-0100</t>
  </si>
  <si>
    <t>외과 정형외과 신경외과 재활의학과 내과 소아청소년과</t>
  </si>
  <si>
    <t>미세상피부과의원</t>
  </si>
  <si>
    <t>061-283-7675</t>
  </si>
  <si>
    <t>061-277-7477</t>
  </si>
  <si>
    <t>내과 이비인후과 피부과</t>
  </si>
  <si>
    <t>목포더조은내과의원</t>
  </si>
  <si>
    <t>061-240-2000,2053</t>
  </si>
  <si>
    <t>내과 영상의학과</t>
  </si>
  <si>
    <t>박종선신경외과의원</t>
  </si>
  <si>
    <t>061-274-7582</t>
  </si>
  <si>
    <t>신경외과 정형외과 외과 내과 소아청소년과 비뇨의학과 피부과</t>
  </si>
  <si>
    <t>미래산부인과의원</t>
  </si>
  <si>
    <t>061-284-3113</t>
  </si>
  <si>
    <t>현대가정의학과의원</t>
  </si>
  <si>
    <t>061-277-4375</t>
  </si>
  <si>
    <t>가정의학과 진단검사의학과 피부과 이비인후과 소아청소년과 산부인과 외과 내과</t>
  </si>
  <si>
    <t>061-244-5334</t>
  </si>
  <si>
    <t>한빛안과의원</t>
  </si>
  <si>
    <t>061-274-4400</t>
  </si>
  <si>
    <t>061-278-8822</t>
  </si>
  <si>
    <t>산부인과 피부과 내과</t>
  </si>
  <si>
    <t>정&amp;정비뇨기과의원</t>
  </si>
  <si>
    <t>061-245-0084</t>
  </si>
  <si>
    <t>비뇨의학과</t>
  </si>
  <si>
    <t>하얀피부과의원</t>
  </si>
  <si>
    <t>061-243-2074</t>
  </si>
  <si>
    <t>피부과 성형외과 비뇨의학과</t>
  </si>
  <si>
    <t>백강우내과의원</t>
  </si>
  <si>
    <t>061-276-5989</t>
  </si>
  <si>
    <t>이화산부인과의원</t>
  </si>
  <si>
    <t>061-282-7582</t>
  </si>
  <si>
    <t>성모정신건강의학과의원</t>
  </si>
  <si>
    <t>061-278-5875</t>
  </si>
  <si>
    <t>김태균내과의원</t>
  </si>
  <si>
    <t>061-284-1291</t>
  </si>
  <si>
    <t>내과 소아청소년과 진단검사의학과 영상의학과 재활의학과</t>
  </si>
  <si>
    <t>목포을지의원</t>
  </si>
  <si>
    <t>061-243-2288</t>
  </si>
  <si>
    <t>내과 외과 소아청소년과 정형외과 피부과 비뇨의학과</t>
  </si>
  <si>
    <t>오비뇨기과의원</t>
  </si>
  <si>
    <t>061-243-6776</t>
  </si>
  <si>
    <t>김정형외과의원</t>
  </si>
  <si>
    <t>061-283-7585</t>
  </si>
  <si>
    <t>061-283-8004</t>
  </si>
  <si>
    <t>내과 외과 소아청소년과 재활의학과 신경과 신경외과</t>
  </si>
  <si>
    <t>한국안과의원</t>
  </si>
  <si>
    <t>061-270-5381</t>
  </si>
  <si>
    <t>박창현내과의원</t>
  </si>
  <si>
    <t>061-277-2456</t>
  </si>
  <si>
    <t>이정형외과의원</t>
  </si>
  <si>
    <t>061-287-9000</t>
  </si>
  <si>
    <t>우리고운피부과의원</t>
  </si>
  <si>
    <t>061-279-3355</t>
  </si>
  <si>
    <t>피부과 외과 비뇨의학과</t>
  </si>
  <si>
    <t>하당비뇨기과의원</t>
  </si>
  <si>
    <t>061-283-9975</t>
  </si>
  <si>
    <t>목포복음내과의원</t>
  </si>
  <si>
    <t>061-284-7575</t>
  </si>
  <si>
    <t>우림신경외과의원</t>
  </si>
  <si>
    <t>061-272-3737</t>
  </si>
  <si>
    <t>나한식내과의원</t>
  </si>
  <si>
    <t>내과 소아청소년과 영상의학과</t>
  </si>
  <si>
    <t>061-276-0022</t>
  </si>
  <si>
    <t>한림의원</t>
  </si>
  <si>
    <t>061-243-0300</t>
  </si>
  <si>
    <t>내과 외과 정형외과 성형외과 피부과 비뇨의학과 소아청소년과 재활의학과 가정의학과</t>
  </si>
  <si>
    <t>연산제일의원</t>
  </si>
  <si>
    <t>061-274-7400</t>
  </si>
  <si>
    <t>소아청소년과 내과 외과 이비인후과 피부과 비뇨의학과</t>
  </si>
  <si>
    <t>목포안과의원</t>
  </si>
  <si>
    <t>061-287-8500</t>
  </si>
  <si>
    <t>유달연합의원</t>
  </si>
  <si>
    <t>061-273-2475</t>
  </si>
  <si>
    <t>피부과 마취통증의학과 정형외과 외과 신경과 내과</t>
  </si>
  <si>
    <t>061-242-5559</t>
  </si>
  <si>
    <t>신경과 정신건강의학과</t>
  </si>
  <si>
    <t>송기창의원</t>
  </si>
  <si>
    <t>061-244-6868</t>
  </si>
  <si>
    <t>내과 외과 산부인과</t>
  </si>
  <si>
    <t>박이비인후과의원</t>
  </si>
  <si>
    <t>061-244-6576</t>
  </si>
  <si>
    <t>모두플란트치과의원</t>
  </si>
  <si>
    <t>061-281-2874</t>
  </si>
  <si>
    <t>우리가족치과의원</t>
  </si>
  <si>
    <t>061-282-8228</t>
  </si>
  <si>
    <t>유민기한마음치과의원</t>
  </si>
  <si>
    <t>061-282-2804</t>
  </si>
  <si>
    <t>061-802-2002</t>
  </si>
  <si>
    <t>목포위드치과의원</t>
  </si>
  <si>
    <t>061-282-3443</t>
  </si>
  <si>
    <t>영상치의학과 구강내과 치과보존과 치주과 소아치과 치과보철과 구강악안면외과</t>
  </si>
  <si>
    <t>목포명인치과의원</t>
  </si>
  <si>
    <t>061-244-2275</t>
  </si>
  <si>
    <t>061-284-2000</t>
  </si>
  <si>
    <t>박성용치과의원</t>
  </si>
  <si>
    <t>061-802-2804</t>
  </si>
  <si>
    <t>공감치과의원</t>
  </si>
  <si>
    <t>목포에스치과의원</t>
  </si>
  <si>
    <t>061-281-7896</t>
  </si>
  <si>
    <t>예방치과 구강내과 치과보존과 치주과 소아치과 치과보철과</t>
  </si>
  <si>
    <t>베스트e치과의원</t>
  </si>
  <si>
    <t>061-278-2828</t>
  </si>
  <si>
    <t>하당탑치과의원</t>
  </si>
  <si>
    <t>061-283-2879</t>
  </si>
  <si>
    <t>061-276-2111</t>
  </si>
  <si>
    <t>명인치과의원</t>
  </si>
  <si>
    <t>061-802-2275</t>
  </si>
  <si>
    <t>예방치과 구강내과 치과보존과 치주과 소아치과 치과교정과 치과보철과 구강악안면외과</t>
  </si>
  <si>
    <t>061-262-2875</t>
  </si>
  <si>
    <t>구강악안면외과 치과보철과 치과교정과 소아치과 치주과 치과보존과 구강내과 예방치과 통합치의학과</t>
  </si>
  <si>
    <t>옥암치과의원</t>
  </si>
  <si>
    <t>061-284-2356</t>
  </si>
  <si>
    <t>연세유치과의원</t>
  </si>
  <si>
    <t>061-802-1121</t>
  </si>
  <si>
    <t>치과보철과 치과교정과 치주과 치과보존과 구강내과 통합치의학과</t>
  </si>
  <si>
    <t>확실한강치과의원</t>
  </si>
  <si>
    <t>061-274-2275</t>
  </si>
  <si>
    <t>치과교정과 치과보철과 치주과 치과보존과 소아치과</t>
  </si>
  <si>
    <t>061-279-0075</t>
  </si>
  <si>
    <t>061-281-2888</t>
  </si>
  <si>
    <t>061-287-5535</t>
  </si>
  <si>
    <t>목포기독치과의원</t>
  </si>
  <si>
    <t>061-280-7285</t>
  </si>
  <si>
    <t>심미치과의원</t>
  </si>
  <si>
    <t>061-287-5275</t>
  </si>
  <si>
    <t>필치과의원</t>
  </si>
  <si>
    <t>061-276-7528</t>
  </si>
  <si>
    <t>하이치과의원</t>
  </si>
  <si>
    <t>061-287-2875</t>
  </si>
  <si>
    <t>웰치과교정과치과의원</t>
  </si>
  <si>
    <t>061-285-2874</t>
  </si>
  <si>
    <t>061-279-2888</t>
  </si>
  <si>
    <t>통합치의학과</t>
  </si>
  <si>
    <t>해바라기치과의원</t>
  </si>
  <si>
    <t>061-279-2886</t>
  </si>
  <si>
    <t>느티나무치과의원</t>
  </si>
  <si>
    <t>061-284-2275</t>
  </si>
  <si>
    <t>061-276-7751</t>
  </si>
  <si>
    <t>굿모닝치과의원</t>
  </si>
  <si>
    <t>061-285-2875</t>
  </si>
  <si>
    <t>구강악안면외과 치과보철과</t>
  </si>
  <si>
    <t>강동호치과의원</t>
  </si>
  <si>
    <t>061-284-2175</t>
  </si>
  <si>
    <t>구강악안면외과 치과보철과 소아치과 치주과 치과보존과 구강내과 영상치의학과 예방치과 통합치의학과</t>
  </si>
  <si>
    <t>하당정석치과의원</t>
  </si>
  <si>
    <t>061-284-2804</t>
  </si>
  <si>
    <t>061-243-7528</t>
  </si>
  <si>
    <t>061-278-2275</t>
  </si>
  <si>
    <t>서강치과의원</t>
  </si>
  <si>
    <t>061-279-7528</t>
  </si>
  <si>
    <t>061-283-1473</t>
  </si>
  <si>
    <t>이편한치과의원</t>
  </si>
  <si>
    <t>061-278-2875</t>
  </si>
  <si>
    <t>061-278-0275</t>
  </si>
  <si>
    <t>061-278-6877</t>
  </si>
  <si>
    <t>061-278-5975</t>
  </si>
  <si>
    <t>정치과의원</t>
  </si>
  <si>
    <t>061-244-3183</t>
  </si>
  <si>
    <t>사랑이꽃피는치과의원</t>
  </si>
  <si>
    <t>061-274-2825</t>
  </si>
  <si>
    <t>목포예치과의원</t>
  </si>
  <si>
    <t>061-287-2800</t>
  </si>
  <si>
    <t>건강치과의원</t>
  </si>
  <si>
    <t>061-243-9169</t>
  </si>
  <si>
    <t>경원치과의원</t>
  </si>
  <si>
    <t>061-281-2737</t>
  </si>
  <si>
    <t>김한성치과의원</t>
  </si>
  <si>
    <t>061-272-2279</t>
  </si>
  <si>
    <t>061-282-6868</t>
  </si>
  <si>
    <t>영신한의원</t>
  </si>
  <si>
    <t>061-276-0414</t>
  </si>
  <si>
    <t>061-281-7505</t>
  </si>
  <si>
    <t>마디척한의원</t>
  </si>
  <si>
    <t>061-282-7275</t>
  </si>
  <si>
    <t>사상체질과 한방재활의학과 한방신경정신과 한방안·이비인후·피부과 한방소아과 한방부인과 한방내과</t>
  </si>
  <si>
    <t>우리집한의원</t>
  </si>
  <si>
    <t>061-277-1277</t>
  </si>
  <si>
    <t>061-284-1088</t>
  </si>
  <si>
    <t>한방내과 한방안·이비인후·피부과 한방소아과 한방부인과 침구과</t>
  </si>
  <si>
    <t>061-242-5501</t>
  </si>
  <si>
    <t>김용성한의원</t>
  </si>
  <si>
    <t>061-281-3375</t>
  </si>
  <si>
    <t>침구과 한방내과 한방재활의학과 한방소아과 한방부인과 사상체질과 한방안·이비인후·피부과 한방신경정신과</t>
  </si>
  <si>
    <t>061-272-1075</t>
  </si>
  <si>
    <t>경희약손한의원</t>
  </si>
  <si>
    <t>061-283-7600</t>
  </si>
  <si>
    <t>한방내과 한방부인과 한방소아과 한방안·이비인후·피부과 한방신경정신과 한방재활의학과</t>
  </si>
  <si>
    <t>재생한의원</t>
  </si>
  <si>
    <t>061-273-0075</t>
  </si>
  <si>
    <t>한방내과 한방부인과 한방안·이비인후·피부과 침구과 한방소아과</t>
  </si>
  <si>
    <t>061-284-8688</t>
  </si>
  <si>
    <t>한방내과 한방부인과 한방소아과 한방안·이비인후·피부과 한방신경정신과 한방재활의학과 침구과</t>
  </si>
  <si>
    <t>061-287-1075</t>
  </si>
  <si>
    <t>061-246-5577</t>
  </si>
  <si>
    <t>대추나무한의원</t>
  </si>
  <si>
    <t>061-247-1079</t>
  </si>
  <si>
    <t>한방내과 한방안·이비인후·피부과 사상체질과 침구과 한방신경정신과 한방부인과 한방소아과 한방재활의학과</t>
  </si>
  <si>
    <t>거남한의원</t>
  </si>
  <si>
    <t>061-278-1075</t>
  </si>
  <si>
    <t>한방내과 한방부인과 한방소아과 한방재활의학과 침구과</t>
  </si>
  <si>
    <t>샬롬한의원</t>
  </si>
  <si>
    <t>061-277-1089</t>
  </si>
  <si>
    <t>061-242-6102</t>
  </si>
  <si>
    <t>한방내과 한방부인과 침구과 한방소아과 한방신경정신과 한방재활의학과 한방안·이비인후·피부과 사상체질과</t>
  </si>
  <si>
    <t>061-272-1052</t>
  </si>
  <si>
    <t>감초한의원</t>
  </si>
  <si>
    <t>061-244-0075</t>
  </si>
  <si>
    <t>한방내과 한방부인과 한방소아과 한방안·이비인후·피부과 한방신경정신과 침구과 한방재활의학과 사상체질과</t>
  </si>
  <si>
    <t>제중당한의원</t>
  </si>
  <si>
    <t>061-285-7585</t>
  </si>
  <si>
    <t>061-279-8575</t>
  </si>
  <si>
    <t>한방내과 한방부인과 침구과 한방소아과 한방안·이비인후·피부과 한방신경정신과 사상체질과 한방재활의학과</t>
  </si>
  <si>
    <t>조옥현고구려한의원</t>
  </si>
  <si>
    <t>061-243-7001</t>
  </si>
  <si>
    <t>현대한의원</t>
  </si>
  <si>
    <t>061-277-0175</t>
  </si>
  <si>
    <t>한방내과 한방안·이비인후·피부과 사상체질과 한방부인과 침구과 한방신경정신과 한방소아과 한방재활의학과</t>
  </si>
  <si>
    <t>세종한의원</t>
  </si>
  <si>
    <t>061-285-1075</t>
  </si>
  <si>
    <t>나비한의원</t>
  </si>
  <si>
    <t>061-277-1075</t>
  </si>
  <si>
    <t>한방내과 한방안·이비인후·피부과 한방소아과 침구과 한방부인과 한방재활의학과 한방신경정신과</t>
  </si>
  <si>
    <t>삼성한의원</t>
  </si>
  <si>
    <t>061-276-7550</t>
  </si>
  <si>
    <t>한방내과 한방부인과 한방소아과 한방신경정신과 한방재활의학과 침구과</t>
  </si>
  <si>
    <t>최신한의원</t>
  </si>
  <si>
    <t>061-284-1275</t>
  </si>
  <si>
    <t>한방내과 한방소아과 침구과 한방부인과 한방안·이비인후·피부과 한방신경정신과 한방재활의학과 사상체질과</t>
  </si>
  <si>
    <t>천화당한의원</t>
  </si>
  <si>
    <t>061-276-7474</t>
  </si>
  <si>
    <t>성심한의원</t>
  </si>
  <si>
    <t>061-284-8275</t>
  </si>
  <si>
    <t>한방내과 한방부인과 한방소아과 한방안·이비인후·피부과 사상체질과 한방신경정신과 침구과</t>
  </si>
  <si>
    <t>061-245-1075</t>
  </si>
  <si>
    <t>한방내과 한방부인과 침구과 한방소아과 한방안·이비인후·피부과 한방신경정신과 사상체질과</t>
  </si>
  <si>
    <t>하당맹수한의원</t>
  </si>
  <si>
    <t>061-284-1075</t>
  </si>
  <si>
    <t>한방내과 한방부인과 침구과 한방소아과 한방안·이비인후·피부과 사상체질과 한방신경정신과</t>
  </si>
  <si>
    <t>061-284-7979</t>
  </si>
  <si>
    <t>한방내과 한방소아과 한방부인과 침구과 한방신경정신과 한방안·이비인후·피부과</t>
  </si>
  <si>
    <t>임성남한의원</t>
  </si>
  <si>
    <t>061-276-3535</t>
  </si>
  <si>
    <t>한방내과 한방부인과 한방소아과 침구과 한방안·이비인후·피부과 한방신경정신과 한방재활의학과</t>
  </si>
  <si>
    <t>한국한의원</t>
  </si>
  <si>
    <t>061-276-7300</t>
  </si>
  <si>
    <t>한방내과 한방소아과 한방부인과 침구과</t>
  </si>
  <si>
    <t>061-245-0275</t>
  </si>
  <si>
    <t>한방내과 한방부인과 한방소아과 침구과 한방신경정신과</t>
  </si>
  <si>
    <t>061-272-8844</t>
  </si>
  <si>
    <t>061-278-0232</t>
  </si>
  <si>
    <t>한방내과 침구과 한방부인과 한방소아과 한방신경정신과</t>
  </si>
  <si>
    <t>대명한의원</t>
  </si>
  <si>
    <t>061-278-2375</t>
  </si>
  <si>
    <t>061-243-5656</t>
  </si>
  <si>
    <t>한방내과 침구과 한방부인과</t>
  </si>
  <si>
    <t>목포산정약국</t>
  </si>
  <si>
    <t>061-277-1396</t>
  </si>
  <si>
    <t>이로약국</t>
  </si>
  <si>
    <t>061-277-2100</t>
  </si>
  <si>
    <t>포도나무약국</t>
  </si>
  <si>
    <t>061-287-5707</t>
  </si>
  <si>
    <t>보라약국</t>
  </si>
  <si>
    <t>061-285-2637</t>
  </si>
  <si>
    <t>대림약국</t>
  </si>
  <si>
    <t>061-273-3002</t>
  </si>
  <si>
    <t>오약국</t>
  </si>
  <si>
    <t>061-279-2626</t>
  </si>
  <si>
    <t>든든약국</t>
  </si>
  <si>
    <t>061-279-8965</t>
  </si>
  <si>
    <t>한독약국</t>
  </si>
  <si>
    <t>061-287-8700</t>
  </si>
  <si>
    <t>건강샘약국</t>
  </si>
  <si>
    <t>061-281-0344</t>
  </si>
  <si>
    <t>061-279-5883</t>
  </si>
  <si>
    <t>한마음약국</t>
  </si>
  <si>
    <t>백세가약국</t>
  </si>
  <si>
    <t>061-279-8163</t>
  </si>
  <si>
    <t>백세약국</t>
  </si>
  <si>
    <t>061-281-8274</t>
  </si>
  <si>
    <t>우리힐약국</t>
  </si>
  <si>
    <t>061-276-3939</t>
  </si>
  <si>
    <t>061-276-1133</t>
  </si>
  <si>
    <t>연산약국</t>
  </si>
  <si>
    <t>061-278-8583</t>
  </si>
  <si>
    <t>메디팜우성약국</t>
  </si>
  <si>
    <t>061-284-7001</t>
  </si>
  <si>
    <t>휴베이스 최약국</t>
  </si>
  <si>
    <t>061-272-0058</t>
  </si>
  <si>
    <t>061-287-5004</t>
  </si>
  <si>
    <t>복음사랑약국</t>
  </si>
  <si>
    <t>삼일온누리약국</t>
  </si>
  <si>
    <t>한별약국</t>
  </si>
  <si>
    <t>다나은약국</t>
  </si>
  <si>
    <t>061-277-5200</t>
  </si>
  <si>
    <t>전일약국</t>
  </si>
  <si>
    <t>061-273-7575</t>
  </si>
  <si>
    <t>비타민약국</t>
  </si>
  <si>
    <t>전약국</t>
  </si>
  <si>
    <t>지성약국</t>
  </si>
  <si>
    <t>샘터약국</t>
  </si>
  <si>
    <t>목포하당종로약국</t>
  </si>
  <si>
    <t>061-283-8275</t>
  </si>
  <si>
    <t>포미약국</t>
  </si>
  <si>
    <t>061-273-1100</t>
  </si>
  <si>
    <t>061-272-6556</t>
  </si>
  <si>
    <t>태양약국</t>
  </si>
  <si>
    <t>하당금호약국</t>
  </si>
  <si>
    <t>061-802-0802</t>
  </si>
  <si>
    <t>한사랑약국</t>
  </si>
  <si>
    <t>장생당한약국</t>
  </si>
  <si>
    <t>예사랑약국</t>
  </si>
  <si>
    <t>061-245-5883</t>
  </si>
  <si>
    <t>061-276-7008</t>
  </si>
  <si>
    <t>이수약국</t>
  </si>
  <si>
    <t>061-272-7387</t>
  </si>
  <si>
    <t>061-242-7588</t>
  </si>
  <si>
    <t>아이팜약국</t>
  </si>
  <si>
    <t>061-283-7144</t>
  </si>
  <si>
    <t>금호온누리약국</t>
  </si>
  <si>
    <t>061-279-2914</t>
  </si>
  <si>
    <t>금호약국(역전)</t>
  </si>
  <si>
    <t>061-242-1015</t>
  </si>
  <si>
    <t>실로암약국</t>
  </si>
  <si>
    <t>061-284-5558</t>
  </si>
  <si>
    <t>061-272-7453</t>
  </si>
  <si>
    <t>초당약국</t>
  </si>
  <si>
    <t>061-279-7770</t>
  </si>
  <si>
    <t>도원약국</t>
  </si>
  <si>
    <t>061-242-6566</t>
  </si>
  <si>
    <t>061-274-8780</t>
  </si>
  <si>
    <t>061-274-4546</t>
  </si>
  <si>
    <t>혜민약국</t>
  </si>
  <si>
    <t>061-279-5639</t>
  </si>
  <si>
    <t>천지약국</t>
  </si>
  <si>
    <t>061-242-0755</t>
  </si>
  <si>
    <t>메디팜태평양약국</t>
  </si>
  <si>
    <t>061-272-3850</t>
  </si>
  <si>
    <t>시온약국</t>
  </si>
  <si>
    <t>061-273-6226</t>
  </si>
  <si>
    <t>061-243-5355</t>
  </si>
  <si>
    <t>비전약국</t>
  </si>
  <si>
    <t>061-279-5633</t>
  </si>
  <si>
    <t>061-276-7879</t>
  </si>
  <si>
    <t>남도온누리약국</t>
  </si>
  <si>
    <t>061-284-1293</t>
  </si>
  <si>
    <t>하당약국</t>
  </si>
  <si>
    <t>061-284-3200</t>
  </si>
  <si>
    <t>송광약국</t>
  </si>
  <si>
    <t>061-244-3543</t>
  </si>
  <si>
    <t>바다약국</t>
  </si>
  <si>
    <t>061-280-2888</t>
  </si>
  <si>
    <t>세신약국</t>
  </si>
  <si>
    <t>061-276-0569</t>
  </si>
  <si>
    <t>메디팜보령약국</t>
  </si>
  <si>
    <t>061-276-0208</t>
  </si>
  <si>
    <t>플러스약국</t>
  </si>
  <si>
    <t>061-279-1412</t>
  </si>
  <si>
    <t>메디팜정원약국</t>
  </si>
  <si>
    <t>061-277-0720</t>
  </si>
  <si>
    <t>조약국</t>
  </si>
  <si>
    <t>061-276-7887</t>
  </si>
  <si>
    <t>삼성약국</t>
  </si>
  <si>
    <t>061-276-3993</t>
  </si>
  <si>
    <t>구세약국</t>
  </si>
  <si>
    <t>061-273-0051</t>
  </si>
  <si>
    <t>061-279-5111</t>
  </si>
  <si>
    <t>061-283-7001</t>
  </si>
  <si>
    <t>소명약국</t>
  </si>
  <si>
    <t>061-283-2251</t>
  </si>
  <si>
    <t>메디팜명문약국</t>
  </si>
  <si>
    <t>061-274-1985</t>
  </si>
  <si>
    <t>소화약국</t>
  </si>
  <si>
    <t>061-243-7960</t>
  </si>
  <si>
    <t>성남약국</t>
  </si>
  <si>
    <t>061-276-5928</t>
  </si>
  <si>
    <t>미보약국</t>
  </si>
  <si>
    <t>061-244-5010</t>
  </si>
  <si>
    <t>한일약국</t>
  </si>
  <si>
    <t>061-244-2244</t>
  </si>
  <si>
    <t>061-273-3098</t>
  </si>
  <si>
    <t>진고개약국</t>
  </si>
  <si>
    <t>061-285-5655</t>
  </si>
  <si>
    <t>061-244-4745</t>
  </si>
  <si>
    <t>건승약국</t>
  </si>
  <si>
    <t>061-243-2811</t>
  </si>
  <si>
    <t>평화약국</t>
  </si>
  <si>
    <t>061-242-3338</t>
  </si>
  <si>
    <t>2025-1-25(토)</t>
    <phoneticPr fontId="1" type="noConversion"/>
  </si>
  <si>
    <t>2025-1-26(일)</t>
    <phoneticPr fontId="1" type="noConversion"/>
  </si>
  <si>
    <t>2025-1-27(월)</t>
    <phoneticPr fontId="1" type="noConversion"/>
  </si>
  <si>
    <t>2025-1-28(화)</t>
    <phoneticPr fontId="1" type="noConversion"/>
  </si>
  <si>
    <t>2025-1-29(수)</t>
    <phoneticPr fontId="1" type="noConversion"/>
  </si>
  <si>
    <t>2025-1-30(목)</t>
    <phoneticPr fontId="1" type="noConversion"/>
  </si>
  <si>
    <t>2025-1-31(금)</t>
    <phoneticPr fontId="1" type="noConversion"/>
  </si>
  <si>
    <t>2025-2-1(토)</t>
    <phoneticPr fontId="1" type="noConversion"/>
  </si>
  <si>
    <t>2025-2-2(일)</t>
    <phoneticPr fontId="1" type="noConversion"/>
  </si>
  <si>
    <t>서울한방병원</t>
  </si>
  <si>
    <t>솔튼병원</t>
  </si>
  <si>
    <t>목포신세계병원</t>
  </si>
  <si>
    <t>부부요양병원</t>
  </si>
  <si>
    <t>마디정형외과병원</t>
  </si>
  <si>
    <t>목포청담병원</t>
  </si>
  <si>
    <t>한국한방병원</t>
  </si>
  <si>
    <t>정다운요양병원</t>
  </si>
  <si>
    <t>목포현대병원</t>
  </si>
  <si>
    <t>의료법인 청명의료재단 목포참사랑요양병원</t>
  </si>
  <si>
    <t>효성요양병원</t>
  </si>
  <si>
    <t>의료법인 새한의료재단 목포성심요양병원</t>
  </si>
  <si>
    <t>동명한방병원</t>
  </si>
  <si>
    <t>목포예향병원</t>
  </si>
  <si>
    <t>의료법인 항운의료재단 목포요양병원</t>
  </si>
  <si>
    <t>아름다운요양병원</t>
  </si>
  <si>
    <t>미르치과병원</t>
  </si>
  <si>
    <t>예닮치과병원</t>
  </si>
  <si>
    <t>목포재활요양병원</t>
  </si>
  <si>
    <t>제일내과병원</t>
  </si>
  <si>
    <t>목포장문외과병원</t>
  </si>
  <si>
    <t>목포원광한방병원</t>
  </si>
  <si>
    <t xml:space="preserve"> 삼향천로 106-0 (옥암동)</t>
  </si>
  <si>
    <t xml:space="preserve"> 용당로 334-0 (용해동)</t>
  </si>
  <si>
    <t xml:space="preserve"> 남악1로52번길 11-4 (옥암동)</t>
  </si>
  <si>
    <t xml:space="preserve"> 영산로 620-1 (석현동)</t>
  </si>
  <si>
    <t xml:space="preserve"> 백년대로 298-0, 4,5층 (상동,센트럴메디파크)</t>
  </si>
  <si>
    <t xml:space="preserve"> 청호로 109-0 (산정동, (산정동))</t>
  </si>
  <si>
    <t xml:space="preserve"> 옥암로 77-1 (상동)</t>
  </si>
  <si>
    <t xml:space="preserve"> 청호로 6-1 (호남동,목포청연한방병원)</t>
  </si>
  <si>
    <t xml:space="preserve"> 옥암로 121-0, 1동 (상동,신안빌딩)</t>
  </si>
  <si>
    <t xml:space="preserve"> 영산로 710-11, 7동 (석현동,정다운요양병원)</t>
  </si>
  <si>
    <t xml:space="preserve"> 용당로 322-1 (용해동)</t>
  </si>
  <si>
    <t xml:space="preserve"> 백년대로 298 (상동)</t>
  </si>
  <si>
    <t xml:space="preserve"> 옥암로 190, 2~5층 (석현동)</t>
  </si>
  <si>
    <t xml:space="preserve"> 차범석길35번길 9 (북교동)</t>
  </si>
  <si>
    <t xml:space="preserve"> 하당로 253 (상동)</t>
  </si>
  <si>
    <t xml:space="preserve"> 양을로 456 (상동)</t>
  </si>
  <si>
    <t xml:space="preserve"> 영산로844번길 13 (대양동)</t>
  </si>
  <si>
    <t xml:space="preserve"> 백년대로 292 (상동,1필지)</t>
  </si>
  <si>
    <t xml:space="preserve"> 삼학로223번길 38 (산정동)</t>
  </si>
  <si>
    <t xml:space="preserve"> 해안로 243-3 (행복동1가)</t>
  </si>
  <si>
    <t xml:space="preserve"> 백년대로 267 (상동)</t>
  </si>
  <si>
    <t xml:space="preserve"> 백년대로 319 (상동)</t>
  </si>
  <si>
    <t xml:space="preserve"> 옥암로 149 (상동)</t>
  </si>
  <si>
    <t xml:space="preserve"> 비파로 91 (상동)</t>
  </si>
  <si>
    <t xml:space="preserve"> 녹색로 41 (석현동)</t>
  </si>
  <si>
    <t xml:space="preserve"> 고하대로 795-2 (연산동)</t>
  </si>
  <si>
    <t xml:space="preserve"> 영산로 627 (석현동)</t>
  </si>
  <si>
    <t xml:space="preserve"> 백년대로 418 (옥암동)</t>
  </si>
  <si>
    <t xml:space="preserve"> 섶나루길 126, 2,6,8층 (상동)</t>
  </si>
  <si>
    <t xml:space="preserve"> 백년대로 322 (상동)</t>
  </si>
  <si>
    <t xml:space="preserve"> 백년대로 313 (상동)</t>
  </si>
  <si>
    <t xml:space="preserve"> 백년대로 335 (상동)</t>
  </si>
  <si>
    <t xml:space="preserve"> 하당로153번길 14 (상동)</t>
  </si>
  <si>
    <t xml:space="preserve"> 산정로 12 (동명동)</t>
  </si>
  <si>
    <t xml:space="preserve"> 고하대로 724-0 (산정동,솔튼병원)</t>
    <phoneticPr fontId="1" type="noConversion"/>
  </si>
  <si>
    <t>061-272-7575</t>
  </si>
  <si>
    <t>061-246-7000</t>
  </si>
  <si>
    <t>061-274-9000</t>
  </si>
  <si>
    <t>061-989-9000</t>
  </si>
  <si>
    <t>061-261-0075</t>
  </si>
  <si>
    <t>061-287-7585</t>
  </si>
  <si>
    <t>061-240-1695</t>
  </si>
  <si>
    <t>061-800-5500</t>
  </si>
  <si>
    <t>061-283-5400</t>
  </si>
  <si>
    <t>061-245-3377</t>
  </si>
  <si>
    <t>061-276-3355</t>
  </si>
  <si>
    <t>061-280-8800</t>
  </si>
  <si>
    <t>061-284-7528</t>
  </si>
  <si>
    <t>061-280-6800</t>
  </si>
  <si>
    <t>061-287-8000</t>
  </si>
  <si>
    <t>061-284-0975</t>
  </si>
  <si>
    <t>061-280-5500,5557</t>
  </si>
  <si>
    <t>침구과 한방재활의학과 가정의학과 이비인후과 소아청소년과 외과</t>
  </si>
  <si>
    <t>가정의학과</t>
  </si>
  <si>
    <t>침구과 가정의학과 재활의학과 외과</t>
  </si>
  <si>
    <t>침구과 가정의학과 마취통증의학과 내과</t>
  </si>
  <si>
    <t xml:space="preserve"> </t>
  </si>
  <si>
    <t>침구과 사상체질과 한방재활의학과 한방신경정신과 한방안·이비인후·피부과 한방소아과 한방부인과 한방내과 가정의학과 마취통증의학과</t>
  </si>
  <si>
    <t>침구과 한방내과 가정의학과 재활의학과 이비인후과 신경외과 외과</t>
  </si>
  <si>
    <t>영상의학과 소아청소년과 산부인과 마취통증의학과 신경외과 정형외과 외과 내과</t>
  </si>
  <si>
    <t>가정의학과 진단검사의학과 영상의학과 피부과 이비인후과 소아청소년과 마취통증의학과 외과 신경과 내과</t>
  </si>
  <si>
    <t>침구과 한방내과 한방소아과 한방부인과 한방안·이비인후·피부과 한방재활의학과 마취통증의학과 피부과 내과</t>
  </si>
  <si>
    <t>내과 외과 정형외과 신경외과 가정의학과 신경과 한방내과 한방소아과 한방부인과 한방안·이비인후·피부과 한방신경정신과 한방재활의학과 사상체질과 침구과 한방응급과</t>
  </si>
  <si>
    <t>한방내과 한방소아과 한방안·이비인후·피부과 한방신경정신과 침구과 가정의학과 한방부인과 한방재활의학과 사상체질과</t>
  </si>
  <si>
    <t>침구과 한방내과 가정의학과 정형외과 외과 신경과 내과</t>
  </si>
  <si>
    <t>내과 가정의학과 재활의학과 외과 침구과 한방내과</t>
  </si>
  <si>
    <t>외과 가정의학과 한방내과 한방부인과 한방소아과 한방안·이비인후·피부과 한방신경정신과 한방재활의학과 사상체질과 침구과</t>
  </si>
  <si>
    <t>내과 정형외과 영상의학과 마취통증의학과 가정의학과</t>
  </si>
  <si>
    <t>소아청소년과 산부인과 마취통증의학과</t>
  </si>
  <si>
    <t>외과</t>
  </si>
  <si>
    <t>한방내과 한방부인과 한방소아과 한방안·이비인후·피부과 한방신경정신과 침구과 한방재활의학과 사상체질과 영상의학과 가정의학과</t>
  </si>
  <si>
    <t>내과 외과 정형외과 신경외과 재활의학과 가정의학과</t>
  </si>
  <si>
    <t xml:space="preserve"> 백년대로 258 (상동)</t>
    <phoneticPr fontId="1" type="noConversion"/>
  </si>
  <si>
    <t>고광택치과의원</t>
  </si>
  <si>
    <t>공앤박정형외과의원</t>
  </si>
  <si>
    <t>기내과의원</t>
  </si>
  <si>
    <t>길한의원</t>
  </si>
  <si>
    <t>김양순내과의원</t>
  </si>
  <si>
    <t>김태우신경과의원</t>
  </si>
  <si>
    <t>늘편한가정의학과의원</t>
  </si>
  <si>
    <t>닥터류의원</t>
  </si>
  <si>
    <t>대성플러스치과의원</t>
  </si>
  <si>
    <t>명인당한의원</t>
  </si>
  <si>
    <t>명정신건강의학과의원</t>
  </si>
  <si>
    <t>목포성모안과의원</t>
  </si>
  <si>
    <t>목포치과의원</t>
  </si>
  <si>
    <t>문한의원</t>
  </si>
  <si>
    <t>미소핀의원</t>
  </si>
  <si>
    <t>박석홍가정의학과의원</t>
  </si>
  <si>
    <t>박일종내과의원</t>
  </si>
  <si>
    <t>박찬연이비인후과의원</t>
  </si>
  <si>
    <t>박철홍정형외과의원</t>
  </si>
  <si>
    <t>백련한의원</t>
  </si>
  <si>
    <t>백세치과의원</t>
  </si>
  <si>
    <t>상아치과의원</t>
  </si>
  <si>
    <t>성모안과의원</t>
  </si>
  <si>
    <t>연세신경외과의원</t>
  </si>
  <si>
    <t>우리가정의학과의원</t>
  </si>
  <si>
    <t>유내과의원</t>
  </si>
  <si>
    <t>유달성형외과의원</t>
  </si>
  <si>
    <t>유앤아이치과의원</t>
  </si>
  <si>
    <t>유형치과의원</t>
  </si>
  <si>
    <t>이수내과의원</t>
  </si>
  <si>
    <t>이튼치과의원</t>
  </si>
  <si>
    <t>임치과의원</t>
  </si>
  <si>
    <t>정성일산부인과의원</t>
  </si>
  <si>
    <t>정아나치과의원</t>
  </si>
  <si>
    <t>조정형외과의원</t>
  </si>
  <si>
    <t>차가정의학과의원</t>
  </si>
  <si>
    <t>청담유성형외과의원</t>
  </si>
  <si>
    <t>최고한의원</t>
  </si>
  <si>
    <t>최신외과의원</t>
  </si>
  <si>
    <t>태원정신건강의학과의원</t>
  </si>
  <si>
    <t>하당드림이비인후과의원</t>
  </si>
  <si>
    <t>한결치과의원</t>
  </si>
  <si>
    <t>한솔한의원</t>
  </si>
  <si>
    <t>현대윤치과의원</t>
  </si>
  <si>
    <t>홍인연합의원</t>
  </si>
  <si>
    <t>화이트치과의원</t>
  </si>
  <si>
    <t>061-244-7582</t>
  </si>
  <si>
    <t>061-240-1000</t>
  </si>
  <si>
    <t>061-278-0777</t>
  </si>
  <si>
    <t>061-285-0675</t>
  </si>
  <si>
    <t>061-274-2781</t>
  </si>
  <si>
    <t>061-242-9951</t>
  </si>
  <si>
    <t>061-279-5500</t>
  </si>
  <si>
    <t>061-244-5860</t>
  </si>
  <si>
    <t>061-278-6800</t>
  </si>
  <si>
    <t>061-243-6262</t>
  </si>
  <si>
    <t>061-285-8275</t>
  </si>
  <si>
    <t>061-273-1112</t>
  </si>
  <si>
    <t>061-285-9408</t>
  </si>
  <si>
    <t>061-240-2050</t>
  </si>
  <si>
    <t>061-242-1116</t>
  </si>
  <si>
    <t>061-247-7582</t>
  </si>
  <si>
    <t>061-277-1001</t>
  </si>
  <si>
    <t>061-274-4475</t>
  </si>
  <si>
    <t>061-278-9978</t>
  </si>
  <si>
    <t>061-281-7581</t>
  </si>
  <si>
    <t>061-277-1100</t>
  </si>
  <si>
    <t>061-984-2100</t>
  </si>
  <si>
    <t>061-281-2879</t>
  </si>
  <si>
    <t>061-273-8866</t>
  </si>
  <si>
    <t>061-285-7588</t>
  </si>
  <si>
    <t>061-277-3300</t>
  </si>
  <si>
    <t>061-242-5300</t>
  </si>
  <si>
    <t>061-283-4300</t>
  </si>
  <si>
    <t>061-279-2818</t>
  </si>
  <si>
    <t>061-273-5505</t>
  </si>
  <si>
    <t>061-279-5565</t>
  </si>
  <si>
    <t>061-272-2818</t>
  </si>
  <si>
    <t>061-244-7855</t>
  </si>
  <si>
    <t>061-245-2275</t>
  </si>
  <si>
    <t>061-272-7733</t>
  </si>
  <si>
    <t>061-282-0545</t>
  </si>
  <si>
    <t>061-245-2833</t>
  </si>
  <si>
    <t>061-273-1144</t>
  </si>
  <si>
    <t>061-274-7575</t>
  </si>
  <si>
    <t>061-244-2875</t>
  </si>
  <si>
    <t>061-284-7755</t>
  </si>
  <si>
    <t>061-272-6177</t>
  </si>
  <si>
    <t>061-802-0303</t>
  </si>
  <si>
    <t>061-247-1075</t>
  </si>
  <si>
    <t>061-244-7575</t>
  </si>
  <si>
    <t>061-284-8831</t>
  </si>
  <si>
    <t>061-281-7075</t>
  </si>
  <si>
    <t>061-802-2875</t>
  </si>
  <si>
    <t>061-273-7510</t>
  </si>
  <si>
    <t>061-276-2224</t>
  </si>
  <si>
    <t>061-243-7520</t>
  </si>
  <si>
    <t>061-277-2275</t>
  </si>
  <si>
    <t>061-285-9669</t>
  </si>
  <si>
    <t>구강악안면외과 치과보철과 소아치과 치주과 치과보존과</t>
  </si>
  <si>
    <t>정형외과 신경외과 외과 내과 피부과 비뇨의학과</t>
  </si>
  <si>
    <t>내과 외과 정형외과 신경외과 재활의학과 마취통증의학과</t>
  </si>
  <si>
    <t>내과 신경과</t>
  </si>
  <si>
    <t>신경과 내과 마취통증의학과 재활의학과 진단검사의학과 영상의학과</t>
  </si>
  <si>
    <t>치과보철과 치과보존과</t>
  </si>
  <si>
    <t>정신건강의학과 신경과 재활의학과</t>
  </si>
  <si>
    <t>구강악안면외과 치과보철과 치과교정과 소아치과 치주과 치과보존과 구강내과 영상치의학과 구강병리과 통합치의학과</t>
  </si>
  <si>
    <t>가정의학과 비뇨의학과 피부과 이비인후과 소아청소년과 마취통증의학과 정형외과 내과</t>
  </si>
  <si>
    <t>가정의학과 피부과 심장혈관흉부외과 외과</t>
  </si>
  <si>
    <t>예방치과 구강병리과 구강내과 치과보존과 치주과 소아치과 치과교정과 치과보철과 구강악안면외과</t>
  </si>
  <si>
    <t>정신건강의학과</t>
  </si>
  <si>
    <t>구강악안면외과 치과보철과 소아치과 치주과 치과보존과 예방치과</t>
  </si>
  <si>
    <t>구강악안면외과 치과보철과 치과교정과 치주과 치과보존과 구강내과 영상치의학과 구강병리과 예방치과 통합치의학과</t>
  </si>
  <si>
    <t>가정의학과 피부과 이비인후과 소아청소년과 외과 내과</t>
  </si>
  <si>
    <t>가정의학과 내과 정형외과 이비인후과 마취통증의학과 피부과 소아청소년과</t>
  </si>
  <si>
    <t>이비인후과 내과 소아청소년과</t>
  </si>
  <si>
    <t>내과 정형외과 마취통증의학과 가정의학과</t>
  </si>
  <si>
    <t>구강악안면외과 치과보철과 치과교정과 소아치과 치주과 치과보존과 구강내과 영상치의학과 예방치과 통합치의학과</t>
  </si>
  <si>
    <t>구강악안면외과 치과보철과 치과교정과 소아치과 치주과 치과보존과 구강내과 영상치의학과 구강병리과 예방치과 통합치의학과</t>
  </si>
  <si>
    <t>치과보철과 소아치과 치주과 치과보존과 예방치과 통합치의학과</t>
  </si>
  <si>
    <t>치과보철과 치과교정과 소아치과 치주과 치과보존과 구강내과</t>
  </si>
  <si>
    <t>내과 정형외과 영상의학과 가정의학과</t>
  </si>
  <si>
    <t>구강악안면외과 치과보철과 치과교정과 소아치과 치주과 치과보존과 구강내과 영상치의학과 구강병리과 예방치과</t>
  </si>
  <si>
    <t>정형외과 외과 신경외과 마취통증의학과</t>
  </si>
  <si>
    <t>신경외과 재활의학과 정형외과 내과</t>
  </si>
  <si>
    <t>구강악안면외과 치과보철과 치과교정과 소아치과 치주과 치과보존과 구강내과 통합치의학과</t>
  </si>
  <si>
    <t>내과 신경과 정형외과 신경외과 피부과 비뇨의학과 안과 이비인후과</t>
  </si>
  <si>
    <t>성형외과</t>
  </si>
  <si>
    <t>구강악안면외과 치과보철과 치과교정과 소아치과 치주과 치과보존과 구강내과 영상치의학과</t>
  </si>
  <si>
    <t>구강악안면외과 치과보철과 소아치과 치주과 치과보존과 구강내과 영상치의학과 예방치과</t>
  </si>
  <si>
    <t>예방치과 치과보존과 치주과 소아치과 치과보철과 구강악안면외과</t>
  </si>
  <si>
    <t>치과보철과 치과보존과 통합치의학과</t>
  </si>
  <si>
    <t>산부인과 피부과</t>
  </si>
  <si>
    <t>예방치과 구강내과 치과보존과 치주과 소아치과 치과교정과 치과보철과</t>
  </si>
  <si>
    <t>신경과 외과 정형외과 신경외과 심장혈관흉부외과 마취통증의학과 피부과 비뇨의학과 재활의학과 가정의학과</t>
  </si>
  <si>
    <t>가정의학과 재활의학과 비뇨의학과 피부과 이비인후과 안과 소아청소년과 마취통증의학과 신경외과 정형외과 외과 정신건강의학과 신경과 내과</t>
  </si>
  <si>
    <t>구강악안면외과 치과보철과 소아치과 치주과 치과보존과 구강내과 영상치의학과 구강병리과 예방치과 통합치의학과</t>
  </si>
  <si>
    <t>한방내과 한방부인과 침구과 한방소아과 한방안·이비인후·피부과 한방신경정신과 한방재활의학과 사상체질과</t>
  </si>
  <si>
    <t>외과 내과 소아청소년과 비뇨의학과 피부과</t>
  </si>
  <si>
    <t>내과 신경과 소아청소년과 이비인후과 피부과</t>
  </si>
  <si>
    <t>구강악안면외과 치과보철과 치과교정과 치주과 치과보존과 예방치과</t>
  </si>
  <si>
    <t>침구과 한방내과 한방부인과 한방소아과 한방재활의학과 사상체질과 한방신경정신과 한방안·이비인후·피부과</t>
  </si>
  <si>
    <t>예방치과 구강병리과 영상치의학과 구강내과 치과보존과 치주과 소아치과 치과보철과 구강악안면외과</t>
  </si>
  <si>
    <t>영상치의학과 치과보존과 치주과 치과교정과 치과보철과 구강악안면외과</t>
  </si>
  <si>
    <t>피부과 비뇨의학과 내과 정형외과 안과 산부인과 재활의학과 소아청소년과</t>
  </si>
  <si>
    <t>치과보철과 소아치과 치주과 치과보존과</t>
  </si>
  <si>
    <t>가나약국</t>
  </si>
  <si>
    <t>굿모닝약국</t>
  </si>
  <si>
    <t>뉴세브란스약국</t>
  </si>
  <si>
    <t>늘푸른약국</t>
  </si>
  <si>
    <t>다온약국</t>
  </si>
  <si>
    <t>대인약국</t>
  </si>
  <si>
    <t>대진약국</t>
  </si>
  <si>
    <t>드림약국</t>
  </si>
  <si>
    <t>로뎀온누리약국</t>
  </si>
  <si>
    <t>메디팜현대약국</t>
  </si>
  <si>
    <t>목포광주약국</t>
  </si>
  <si>
    <t>목포하나로약국</t>
  </si>
  <si>
    <t>미소약국</t>
  </si>
  <si>
    <t>민중약국</t>
  </si>
  <si>
    <t>부주약국</t>
  </si>
  <si>
    <t>성모약국</t>
  </si>
  <si>
    <t>센트럴약국</t>
  </si>
  <si>
    <t>수약국</t>
  </si>
  <si>
    <t>수정약국</t>
  </si>
  <si>
    <t>시장약국</t>
  </si>
  <si>
    <t>신세계 온누리 약국</t>
  </si>
  <si>
    <t>신세계약국</t>
  </si>
  <si>
    <t>알파약국</t>
  </si>
  <si>
    <t>연세약국</t>
  </si>
  <si>
    <t>옵티마현대약국</t>
  </si>
  <si>
    <t>원광한약국</t>
  </si>
  <si>
    <t>유달약국</t>
  </si>
  <si>
    <t>율전약국</t>
  </si>
  <si>
    <t>조은약국</t>
  </si>
  <si>
    <t>조제약국</t>
  </si>
  <si>
    <t>종로프라자약국</t>
  </si>
  <si>
    <t>튼튼약국</t>
  </si>
  <si>
    <t>한미약국</t>
  </si>
  <si>
    <t>한빛약국</t>
  </si>
  <si>
    <t>햇빛약국</t>
  </si>
  <si>
    <t>화신약국</t>
  </si>
  <si>
    <t>061-279-6500</t>
  </si>
  <si>
    <t>061-278-4828</t>
  </si>
  <si>
    <t>061-242-3709</t>
  </si>
  <si>
    <t>061-274-7535</t>
  </si>
  <si>
    <t>061-276-1999</t>
  </si>
  <si>
    <t>061-278-4008</t>
  </si>
  <si>
    <t>061-273-1717</t>
  </si>
  <si>
    <t>061-284-4777</t>
  </si>
  <si>
    <t>061-278-6705</t>
  </si>
  <si>
    <t>061-283-0008</t>
  </si>
  <si>
    <t>061-243-1101</t>
  </si>
  <si>
    <t>061-281-1895</t>
  </si>
  <si>
    <t>061-272-0272</t>
  </si>
  <si>
    <t>061-244-1804</t>
  </si>
  <si>
    <t>061-243-3614</t>
  </si>
  <si>
    <t>061-243-3894</t>
  </si>
  <si>
    <t>061-283-1126</t>
  </si>
  <si>
    <t>061-274-0050</t>
  </si>
  <si>
    <t>061-272-7222</t>
  </si>
  <si>
    <t>061-243-0385</t>
  </si>
  <si>
    <t>061-282-0282</t>
  </si>
  <si>
    <t>061-282-7501</t>
  </si>
  <si>
    <t>061-272-9970</t>
  </si>
  <si>
    <t>061-279-2400</t>
  </si>
  <si>
    <t>061-276-0966</t>
  </si>
  <si>
    <t>061-279-1141</t>
  </si>
  <si>
    <t>061-245-2323</t>
  </si>
  <si>
    <t>061-243-3305</t>
  </si>
  <si>
    <t xml:space="preserve"> 영산로 483 (상동)</t>
  </si>
  <si>
    <t xml:space="preserve"> 백년대로 303 (상동)</t>
  </si>
  <si>
    <t xml:space="preserve"> 이로로 18 (용해동, (용해동))</t>
  </si>
  <si>
    <t xml:space="preserve"> 산정로 166, 더벨류넘버3 2~5층 (용당동)</t>
  </si>
  <si>
    <t xml:space="preserve"> 용당로 211(용당동)</t>
  </si>
  <si>
    <t xml:space="preserve"> 백년대로 291 (상동)</t>
  </si>
  <si>
    <t xml:space="preserve"> 영산로121번길 3, 1,2층 (명륜동)</t>
  </si>
  <si>
    <t xml:space="preserve"> 용당로 202 (용당동)</t>
  </si>
  <si>
    <t xml:space="preserve"> 영산로 343 (용당동, 태금빌딩)</t>
  </si>
  <si>
    <t xml:space="preserve"> 부흥로 80, 3층 (옥암동)</t>
  </si>
  <si>
    <t xml:space="preserve"> 산정로 59, 2층 (산정동, 서정빌딩)</t>
  </si>
  <si>
    <t xml:space="preserve"> 수문로 29-2, 2층 (죽동)</t>
  </si>
  <si>
    <t xml:space="preserve"> 교육로 83, 배석치과 2층 (상동)</t>
  </si>
  <si>
    <t xml:space="preserve"> 옥암로 195, 금호타이어 3~4층층 (석현동)</t>
  </si>
  <si>
    <t xml:space="preserve"> 비파로 107 (상동)</t>
  </si>
  <si>
    <t xml:space="preserve"> 영산로 93, 2층 (명륜동)</t>
  </si>
  <si>
    <t xml:space="preserve"> 용당로 232, 2층 (용당동)</t>
  </si>
  <si>
    <t xml:space="preserve"> 청호로 180, 2층 (산정동)</t>
  </si>
  <si>
    <t xml:space="preserve"> 삼학로16번길 6, 2,3,4,5층 (상락동2가)</t>
  </si>
  <si>
    <t xml:space="preserve"> 백년대로 303, 목포기독병원 별관2층 2층 (상동)</t>
  </si>
  <si>
    <t xml:space="preserve"> 옥암로 182 (석현동)</t>
  </si>
  <si>
    <t xml:space="preserve"> 청호로 154 (산정동)</t>
  </si>
  <si>
    <t xml:space="preserve"> 청호로 176, 2층 (산정동)</t>
  </si>
  <si>
    <t xml:space="preserve"> 교육로41번길 25, 1층 (상동)</t>
  </si>
  <si>
    <t xml:space="preserve"> 수문로 8, 2층 (대안동)</t>
  </si>
  <si>
    <t xml:space="preserve"> 용당로 197, 2층 (용당동)</t>
  </si>
  <si>
    <t xml:space="preserve"> 호남로58번길 29 (대안동)</t>
  </si>
  <si>
    <t xml:space="preserve"> 삼향천로 106-6 (옥암동)</t>
  </si>
  <si>
    <t xml:space="preserve"> 비파로 124 (상동)</t>
  </si>
  <si>
    <t xml:space="preserve"> 정의로 4-10, 3층 (옥암동)</t>
  </si>
  <si>
    <t xml:space="preserve"> 영산로 515, 2층 (상동)</t>
  </si>
  <si>
    <t xml:space="preserve"> 영산로 287 (용당동)</t>
  </si>
  <si>
    <t xml:space="preserve"> 청호로 176, 쥬빌리 메디칼센터 (산정동)</t>
  </si>
  <si>
    <t xml:space="preserve"> 영산로87번길 1 (명륜동)</t>
  </si>
  <si>
    <t xml:space="preserve"> 청호로 156 (산정동)</t>
  </si>
  <si>
    <t xml:space="preserve"> 자유로 41, 2층 (산정동)</t>
  </si>
  <si>
    <t xml:space="preserve"> 신흥로 20, 2층 (상동)</t>
  </si>
  <si>
    <t xml:space="preserve"> 호남로64번길 27, 3층 (대안동)</t>
  </si>
  <si>
    <t xml:space="preserve"> 신흥로 2, 2층 (상동)</t>
  </si>
  <si>
    <t xml:space="preserve"> 영산로 343, 4층 (용당동)</t>
  </si>
  <si>
    <t xml:space="preserve"> 용해지구로 85, 3,5층 (연산동)</t>
  </si>
  <si>
    <t xml:space="preserve"> 비파로 96, 301,302,303,304호 (상동)</t>
  </si>
  <si>
    <t xml:space="preserve"> 원산로85번길 16 (산정동)</t>
  </si>
  <si>
    <t xml:space="preserve"> 영산로 267 (용당동)</t>
  </si>
  <si>
    <t xml:space="preserve"> 청호로 109 (산정동, 목포삼성병원)</t>
  </si>
  <si>
    <t xml:space="preserve"> 영산로59번길 9-1 (무안동)</t>
  </si>
  <si>
    <t xml:space="preserve"> 하당로 264, 2층 (옥암동)</t>
  </si>
  <si>
    <t xml:space="preserve"> 산정로 165 (산정동)</t>
  </si>
  <si>
    <t xml:space="preserve"> 석현로 2, 503호 (석현동)</t>
  </si>
  <si>
    <t xml:space="preserve"> 백년대로 338 (상동)</t>
  </si>
  <si>
    <t xml:space="preserve"> 부흥로 80, 2층 (옥암동)</t>
  </si>
  <si>
    <t xml:space="preserve"> 영산로 519, 2~3층 (상동)</t>
  </si>
  <si>
    <t xml:space="preserve"> 자유로 117, 2층 (산정동)</t>
  </si>
  <si>
    <t xml:space="preserve"> 영산로 249, 3층 (용당동)</t>
  </si>
  <si>
    <t xml:space="preserve"> 옥암로 147 (상동)</t>
  </si>
  <si>
    <t xml:space="preserve"> 비파로 96, 307~311호 (상동)</t>
  </si>
  <si>
    <t xml:space="preserve"> 석현로 18-2, 2동 2층 209호 (석현동, 스타팰리스상가)</t>
  </si>
  <si>
    <t xml:space="preserve"> 백년대로 303, 1층 (상동)</t>
  </si>
  <si>
    <t xml:space="preserve"> 삼학로 24, 2,3,6,7층 (호남동)</t>
  </si>
  <si>
    <t xml:space="preserve"> 영산로 138, 1,2층 (호남동)</t>
  </si>
  <si>
    <t xml:space="preserve"> 백년대로 327, 2층 (상동)</t>
  </si>
  <si>
    <t xml:space="preserve"> 삼학로 24, 4층 (호남동)</t>
  </si>
  <si>
    <t xml:space="preserve"> 부흥로 67, 2층 (상동)</t>
  </si>
  <si>
    <t xml:space="preserve"> 남악로 22-16, 펠리시티몰 2,3,4층 (옥암동)</t>
  </si>
  <si>
    <t xml:space="preserve"> 원산중앙로 89 (연산동,2층)</t>
  </si>
  <si>
    <t xml:space="preserve"> 신흥로83번길 27, 2층 (옥암동)</t>
  </si>
  <si>
    <t xml:space="preserve"> 옥암로 77-1, 1,3층 (상동)</t>
  </si>
  <si>
    <t xml:space="preserve"> 백년대로 400, VIPS목포점 2층 (옥암동)</t>
  </si>
  <si>
    <t xml:space="preserve"> 번화로 39-1, 1~2층 (중앙동1가)</t>
  </si>
  <si>
    <t xml:space="preserve"> 하당로 278 (옥암동)</t>
  </si>
  <si>
    <t xml:space="preserve"> 영산로 304, 1,2층 (용당동)</t>
  </si>
  <si>
    <t xml:space="preserve"> 수문로 5, 3층 (명륜동)</t>
  </si>
  <si>
    <t xml:space="preserve"> 영산로 138 (호남동)</t>
  </si>
  <si>
    <t xml:space="preserve"> 삼향천로 102, 3,4층 (옥암동)</t>
  </si>
  <si>
    <t xml:space="preserve"> 해안로237번길 15 (행복동2가)</t>
  </si>
  <si>
    <t xml:space="preserve"> 부흥로 97, 3층 (옥암동)</t>
  </si>
  <si>
    <t xml:space="preserve"> 신흥로 50, 2층 (상동)</t>
  </si>
  <si>
    <t xml:space="preserve"> 산정로 287 (연산동)</t>
  </si>
  <si>
    <t xml:space="preserve"> 영산로 362, 3,4층 (용해동)</t>
  </si>
  <si>
    <t xml:space="preserve"> 청호로136번길 1 (산정동)</t>
  </si>
  <si>
    <t xml:space="preserve"> 백년대로375번길 1, 2층 (옥암동)</t>
  </si>
  <si>
    <t xml:space="preserve"> 용당로 339, 2층 (용해동)</t>
  </si>
  <si>
    <t xml:space="preserve"> 영산로 525, 2층 (상동)</t>
  </si>
  <si>
    <t xml:space="preserve"> 영산로 86, 1,2층 (상락동2가)</t>
  </si>
  <si>
    <t xml:space="preserve"> 산정로50번길 3 (산정동)</t>
  </si>
  <si>
    <t xml:space="preserve"> 영산로 78 (상락동2가)</t>
  </si>
  <si>
    <t xml:space="preserve"> 영산로 250-1, 2층 (산정동)</t>
  </si>
  <si>
    <t xml:space="preserve"> 영산로 246-1, 1,2층 (산정동)</t>
  </si>
  <si>
    <t xml:space="preserve"> 옥암로 129, 2층 (상동)</t>
  </si>
  <si>
    <t xml:space="preserve"> 청호로 128-1 (산정동)</t>
  </si>
  <si>
    <t xml:space="preserve"> 송림로 73,  (용해동)</t>
  </si>
  <si>
    <t xml:space="preserve"> 동부로 1, 2층 (용당동)</t>
  </si>
  <si>
    <t xml:space="preserve"> 영산로 306 (용당동)</t>
  </si>
  <si>
    <t xml:space="preserve"> 용해지구로 85, 4층 405호 (연산동)</t>
  </si>
  <si>
    <t xml:space="preserve"> 연산로 163 (산정동)</t>
  </si>
  <si>
    <t xml:space="preserve"> 호남로64번길 22, 2층 (대안동)</t>
  </si>
  <si>
    <t xml:space="preserve"> 청호로 175, 2층 (산정동)</t>
  </si>
  <si>
    <t xml:space="preserve"> 양을로 145, 2,3층 (산정동)</t>
  </si>
  <si>
    <t xml:space="preserve"> 하당로 264, 3층 (옥암동)</t>
  </si>
  <si>
    <t xml:space="preserve"> 옥암로 187, 1,2층 (석현동)</t>
  </si>
  <si>
    <t xml:space="preserve"> 옥암로 193, 1,2,3,4층 (석현동)</t>
  </si>
  <si>
    <t xml:space="preserve"> 청호로 176, 3층 (산정동, 쥬빌리메디센터)</t>
  </si>
  <si>
    <t xml:space="preserve"> 산정로 279, 2층 (연산동)</t>
  </si>
  <si>
    <t xml:space="preserve"> 섶나루길 126 (상동)</t>
  </si>
  <si>
    <t xml:space="preserve"> 연산로 165 (산정동)</t>
  </si>
  <si>
    <t xml:space="preserve"> 상리로1번길 28-1 (상동)</t>
  </si>
  <si>
    <t xml:space="preserve"> 백년대로 295, 4층 (상동)</t>
  </si>
  <si>
    <t xml:space="preserve"> 청호로 153 (산정동)</t>
  </si>
  <si>
    <t xml:space="preserve"> 영산로 253, 2층 (용당동)</t>
  </si>
  <si>
    <t xml:space="preserve"> 삼학로 329, 2층 (용해동)</t>
  </si>
  <si>
    <t xml:space="preserve"> 원산중앙로 106, 2층 (연산동)</t>
  </si>
  <si>
    <t xml:space="preserve"> 용당로 57, 2층 서울가정의학과 의원 (산정동)</t>
  </si>
  <si>
    <t xml:space="preserve"> 텃골로13번길 76, 3층 (상동, 유성스마트빌딩)</t>
  </si>
  <si>
    <t xml:space="preserve"> 비파로 106, 삼성전자사옥 4,5층 (상동)</t>
  </si>
  <si>
    <t xml:space="preserve"> 백년대로 391, 3층 (옥암동)</t>
  </si>
  <si>
    <t xml:space="preserve"> 백년대로 327 (상동, 목포복음내과)</t>
  </si>
  <si>
    <t xml:space="preserve"> 백년대로 295 (상동)</t>
  </si>
  <si>
    <t xml:space="preserve"> 영산로 325, 1층 (용당동)</t>
  </si>
  <si>
    <t xml:space="preserve"> 비파로43번길 31-1, 2층 (상동)</t>
  </si>
  <si>
    <t xml:space="preserve"> 수문로 8 (대안동)</t>
  </si>
  <si>
    <t xml:space="preserve"> 통일대로75번길 37 (옥암동)</t>
  </si>
  <si>
    <t xml:space="preserve"> 호남로64번길 25 (대안동)</t>
  </si>
  <si>
    <t xml:space="preserve"> 신흥로 10-1, 5층 (상동)</t>
  </si>
  <si>
    <t xml:space="preserve"> 송림로 73, 2층 (용해동)</t>
  </si>
  <si>
    <t xml:space="preserve"> 수문로 8, 3층 (대안동)</t>
  </si>
  <si>
    <t xml:space="preserve"> 청호로 98(산정동)</t>
  </si>
  <si>
    <t xml:space="preserve"> 백년대로 325 (상동)</t>
  </si>
  <si>
    <t xml:space="preserve"> 호남로 69-1, 1,2,3층 (호남동)</t>
  </si>
  <si>
    <t xml:space="preserve"> 용해지구로 11, 3층 (용해동)</t>
  </si>
  <si>
    <t xml:space="preserve"> 섶나루길 126, 4층 (상동)</t>
  </si>
  <si>
    <t xml:space="preserve"> 산정로 159 (산정동)</t>
  </si>
  <si>
    <t xml:space="preserve"> 청호로 143, 2~3층 (산정동)</t>
  </si>
  <si>
    <t xml:space="preserve"> 백년대로 304 (상동, 5,6층 일부)</t>
  </si>
  <si>
    <t xml:space="preserve"> 원산중앙로 96, 2층 (연산동)</t>
  </si>
  <si>
    <t xml:space="preserve"> 옥암로 101 (상동)</t>
  </si>
  <si>
    <t xml:space="preserve"> 부흥로 113-1, 2층 (옥암동)</t>
  </si>
  <si>
    <t xml:space="preserve"> 백년대로 270, 2층 (상동)</t>
  </si>
  <si>
    <t xml:space="preserve"> 청호로 147, 2층 (산정동)</t>
  </si>
  <si>
    <t xml:space="preserve"> 영산로 84, 2,3층 (상락동2가)</t>
  </si>
  <si>
    <t xml:space="preserve"> 수문로 10, 1층 (대안동)</t>
  </si>
  <si>
    <t xml:space="preserve"> 양을로 145-1, 1,2층 (산정동)</t>
  </si>
  <si>
    <t xml:space="preserve"> 영산로 97, 2층 (명륜동)</t>
  </si>
  <si>
    <t xml:space="preserve"> 남악2로 54, A동 303호 (옥암동, 남악프라자 A동 303호~304호)</t>
  </si>
  <si>
    <t xml:space="preserve"> 양을로 151 (산정동)</t>
  </si>
  <si>
    <t xml:space="preserve"> 용당로 297-4, 2층 (용해동)</t>
  </si>
  <si>
    <t xml:space="preserve"> 용해지구로 12, 2층 (용해동)</t>
  </si>
  <si>
    <t xml:space="preserve"> 청호로 206, 2층 207,208호 (산정동, 신안비치팔레스상가)</t>
  </si>
  <si>
    <t xml:space="preserve"> 석현로 2, 5층 502호 (석현동)</t>
  </si>
  <si>
    <t xml:space="preserve"> 영산로 246 (산정동, 경훈빌딩)</t>
  </si>
  <si>
    <t xml:space="preserve"> 산대로2번길 2, 2,5층 (산정동)</t>
  </si>
  <si>
    <t xml:space="preserve"> 영산로329번길 11, 1층 (용당동)</t>
  </si>
  <si>
    <t xml:space="preserve"> 연산백련로 4-6, 2층 (연산동)</t>
  </si>
  <si>
    <t xml:space="preserve"> 영산로 333 (용당동)</t>
  </si>
  <si>
    <t xml:space="preserve"> 해안로259번길 48-3 (상락동2가)</t>
  </si>
  <si>
    <t xml:space="preserve"> 남악1로52번가길 3 (옥암동)</t>
  </si>
  <si>
    <t xml:space="preserve"> 백년대로 294, 3층 (상동)</t>
  </si>
  <si>
    <t xml:space="preserve"> 청호로 135 (산정동)</t>
  </si>
  <si>
    <t xml:space="preserve"> 상리로1번길 13-1 (상동)</t>
  </si>
  <si>
    <t xml:space="preserve"> 백년대로 325, 2층 (상동)</t>
  </si>
  <si>
    <t xml:space="preserve"> 영산로 247-1, 2층 (용당동)</t>
  </si>
  <si>
    <t xml:space="preserve"> 백년대로 261, 1~3층 (상동)</t>
  </si>
  <si>
    <t xml:space="preserve"> 백년대로 298, 센트럴메디파크 3층 (상동)</t>
  </si>
  <si>
    <t xml:space="preserve"> 용해지구로 9, 2층 (용해동)</t>
  </si>
  <si>
    <t xml:space="preserve"> 영산로73번길 11 (무안동)</t>
  </si>
  <si>
    <t xml:space="preserve"> 영산로 559, 2층 (상동)</t>
  </si>
  <si>
    <t xml:space="preserve"> 청호로 123 (산정동)</t>
  </si>
  <si>
    <t xml:space="preserve"> 원산중앙로 64, 1층 (산정동)</t>
  </si>
  <si>
    <t xml:space="preserve"> 양을로 139-1, 2층 (산정동)</t>
  </si>
  <si>
    <t xml:space="preserve"> 산정로 148, 3층 (산정동)</t>
  </si>
  <si>
    <t xml:space="preserve"> 비파로 107, 2층 (상동)</t>
  </si>
  <si>
    <t xml:space="preserve"> 섶나루길 126, 1,7,8층 (상동)</t>
  </si>
  <si>
    <t xml:space="preserve"> 교육로 21-1 (상동)</t>
  </si>
  <si>
    <t xml:space="preserve"> 비파로51번길 33 (상동)</t>
  </si>
  <si>
    <t xml:space="preserve"> 영산로 91, 2층 (명륜동)</t>
  </si>
  <si>
    <t xml:space="preserve"> 신흥로 32 (상동)</t>
  </si>
  <si>
    <t xml:space="preserve"> 영산로 503, 2층 (상동)</t>
  </si>
  <si>
    <t xml:space="preserve"> 고하대로 672-1, 4층 (산정동)</t>
  </si>
  <si>
    <t xml:space="preserve"> 청호로 193 (산정동)</t>
  </si>
  <si>
    <t xml:space="preserve"> 영산로 343, 2층 (용당동)</t>
  </si>
  <si>
    <t xml:space="preserve"> 용해지구로 11, 플러스약국 2층 (용해동)</t>
  </si>
  <si>
    <t xml:space="preserve"> 영산로 320, 2층 (용당동)</t>
  </si>
  <si>
    <t xml:space="preserve"> 산정로 118, 2,3층 (산정동)</t>
  </si>
  <si>
    <t xml:space="preserve"> 청호로 176, 4층 (산정동, 쥬빌리메디센터)</t>
  </si>
  <si>
    <t xml:space="preserve"> 용해지구로 2, 4층 (용해동, 빠리바게뜨)</t>
  </si>
  <si>
    <t xml:space="preserve"> 산정로 34-1, 2층 (산정동)</t>
  </si>
  <si>
    <t xml:space="preserve"> 백년대로 314-1 (상동)</t>
  </si>
  <si>
    <t xml:space="preserve"> 청호로 102 (산정동)</t>
  </si>
  <si>
    <t xml:space="preserve"> 비파로 95, 2층 (상동)</t>
  </si>
  <si>
    <t xml:space="preserve"> 백년대로 325, 1,2층 (상동)</t>
  </si>
  <si>
    <t xml:space="preserve"> 용당로 281, 1층 (용해동, 종원빌딩)</t>
  </si>
  <si>
    <t xml:space="preserve"> 백년대로 327, 3층 (상동)</t>
  </si>
  <si>
    <t xml:space="preserve"> 비파로51번길 31, 2층 (상동)</t>
  </si>
  <si>
    <t xml:space="preserve"> 상동로 13, 1층 (상동)</t>
  </si>
  <si>
    <t xml:space="preserve"> 백년대로 320, 2층 (상동)</t>
  </si>
  <si>
    <t xml:space="preserve"> 영산로 52 (대의동1가)</t>
  </si>
  <si>
    <t xml:space="preserve"> 산정로 59, 4층 (산정동)</t>
  </si>
  <si>
    <t xml:space="preserve"> 신죽길 38 (죽교동)</t>
  </si>
  <si>
    <t xml:space="preserve"> 옥암로 129 (상동)</t>
  </si>
  <si>
    <t xml:space="preserve"> 백년대로 304, 4층 (상동)</t>
  </si>
  <si>
    <t xml:space="preserve"> 신흥로 44, 2층 (상동)</t>
  </si>
  <si>
    <t xml:space="preserve"> 교육로 77, 3층 (상동)</t>
  </si>
  <si>
    <t xml:space="preserve"> 삼학로 24, 1,5층 (호남동)</t>
  </si>
  <si>
    <t xml:space="preserve"> 원산중앙로 89, 2층 (연산동)</t>
  </si>
  <si>
    <t xml:space="preserve"> 송림로40번길 9 (용당동)</t>
  </si>
  <si>
    <t xml:space="preserve"> 백년대로 295, 2층 (상동)</t>
  </si>
  <si>
    <t xml:space="preserve"> 백년대로 295, 3층 (상동)</t>
  </si>
  <si>
    <t xml:space="preserve"> 교육로 53 (상동)</t>
  </si>
  <si>
    <t xml:space="preserve"> 백년대로 391 (옥암동)</t>
  </si>
  <si>
    <t xml:space="preserve"> 장미로 20, 2층 (상동, 상아빌딩)</t>
  </si>
  <si>
    <t xml:space="preserve"> 옥암로 120-1, 1층 (옥암동)</t>
  </si>
  <si>
    <t xml:space="preserve"> 비파로 54 (상동)</t>
  </si>
  <si>
    <t xml:space="preserve"> 부흥로 31, 2층 (상동)</t>
  </si>
  <si>
    <t xml:space="preserve"> 백년대로 304, 1층 101호 (상동)</t>
  </si>
  <si>
    <t xml:space="preserve"> 백년대로 304 (상동)</t>
  </si>
  <si>
    <t xml:space="preserve"> 호남로64번길 27, 2층 (대안동)</t>
  </si>
  <si>
    <t xml:space="preserve"> 섶나루길 126, 3층 (상동, 메디타워)</t>
  </si>
  <si>
    <t xml:space="preserve"> 자유로 117, 3층 (산정동)</t>
  </si>
  <si>
    <t xml:space="preserve"> 영산로 296 (용당동)</t>
  </si>
  <si>
    <t xml:space="preserve"> 원산중앙로 59, 2층 (산정동)</t>
  </si>
  <si>
    <t xml:space="preserve"> 산정로 147, 1~4층 (산정동)</t>
  </si>
  <si>
    <t xml:space="preserve"> 영산로 251, 2,5층 (용당동)</t>
  </si>
  <si>
    <t xml:space="preserve"> 영산로 347 (용해동)</t>
  </si>
  <si>
    <t xml:space="preserve"> 영산로 89, 2,3층 (명륜동)</t>
  </si>
  <si>
    <t xml:space="preserve"> 영산로 241, 2층 (용당동)</t>
  </si>
  <si>
    <t xml:space="preserve"> 영산로 130, 2층 (호남동)</t>
  </si>
  <si>
    <t xml:space="preserve"> 청호로 172, 3층 (산정동)</t>
  </si>
  <si>
    <t xml:space="preserve"> 백년대로307번길 12 (상동)</t>
  </si>
  <si>
    <t xml:space="preserve"> 비파로108번길 17 (상동)</t>
  </si>
  <si>
    <t xml:space="preserve"> 원산중앙로 46, 2층 (산정동)</t>
  </si>
  <si>
    <t xml:space="preserve"> 용당로 322-3, 2층 (용해동)</t>
  </si>
  <si>
    <t xml:space="preserve"> 양을로 264, 2,3층 (용해동)</t>
  </si>
  <si>
    <t xml:space="preserve"> 청호로 193, 2층 (산정동)</t>
  </si>
  <si>
    <t xml:space="preserve"> 북항로 50-1 (죽교동)</t>
  </si>
  <si>
    <t xml:space="preserve"> 영산로 243, 3층 (용당동)</t>
  </si>
  <si>
    <t xml:space="preserve"> 청호로 154, 3층 (산정동)</t>
  </si>
  <si>
    <t xml:space="preserve"> 부흥로 85, 3층 (옥암동)</t>
  </si>
  <si>
    <t xml:space="preserve"> 포미로 16 (용해동, 이노티)</t>
  </si>
  <si>
    <t xml:space="preserve"> 영산로 343, 1층 (용당동)</t>
  </si>
  <si>
    <t xml:space="preserve"> 신흥로 44 (상동)</t>
  </si>
  <si>
    <t xml:space="preserve"> 중화길 16 (상동)</t>
  </si>
  <si>
    <t xml:space="preserve"> 서산로 7 (금화동)</t>
  </si>
  <si>
    <t xml:space="preserve"> 영산로 485 (상동)</t>
  </si>
  <si>
    <t xml:space="preserve"> 영산로 250-1 (용당동)</t>
  </si>
  <si>
    <t xml:space="preserve"> 영산로 89 (명륜동)</t>
  </si>
  <si>
    <t xml:space="preserve"> 영산로 519 (상동)</t>
  </si>
  <si>
    <t xml:space="preserve"> 정의로 4-10 (옥암동)</t>
  </si>
  <si>
    <t xml:space="preserve"> 용해지구로 85 (연산동)</t>
  </si>
  <si>
    <t xml:space="preserve"> 용당로 322-3 (용해동)</t>
  </si>
  <si>
    <t xml:space="preserve"> 이로로9번길 6 (용해동, 바른학원)</t>
  </si>
  <si>
    <t xml:space="preserve"> 용당로 211, 1층 (용당동)</t>
  </si>
  <si>
    <t xml:space="preserve"> 노적봉길 18 (죽동)</t>
  </si>
  <si>
    <t xml:space="preserve"> 산대로2번길 2, 1층 (산정동)</t>
  </si>
  <si>
    <t xml:space="preserve"> 옥암로 106-1 (옥암동)</t>
  </si>
  <si>
    <t xml:space="preserve"> 원산중앙로 96 (연산동)</t>
  </si>
  <si>
    <t xml:space="preserve"> 용당로 281, 종원빌딩 (용해동)</t>
  </si>
  <si>
    <t xml:space="preserve"> 영산로 627, 2동 (석현동)</t>
  </si>
  <si>
    <t xml:space="preserve"> 호남로64번길 27 (대안동)</t>
  </si>
  <si>
    <t xml:space="preserve"> 산정로 145 (산정동)</t>
  </si>
  <si>
    <t xml:space="preserve"> 영산로 623 (석현동)</t>
  </si>
  <si>
    <t xml:space="preserve"> 죽산로40번길 7, 1층 (산정동)</t>
  </si>
  <si>
    <t xml:space="preserve"> 이로로 14 (용해동)</t>
  </si>
  <si>
    <t xml:space="preserve"> 상리로1번길 23 (상동)</t>
  </si>
  <si>
    <t xml:space="preserve"> 백년대로297번길 7 (상동)</t>
  </si>
  <si>
    <t xml:space="preserve"> 산정로 275-1 (연산동)</t>
  </si>
  <si>
    <t xml:space="preserve"> 영산로 320 (용당동)</t>
  </si>
  <si>
    <t xml:space="preserve"> 부흥로 86, 102호 (옥암동, 부영2차아파트 상가)</t>
  </si>
  <si>
    <t xml:space="preserve"> 해안로229번길 2-1 (영해동1가)</t>
  </si>
  <si>
    <t xml:space="preserve"> 양을로 151, 1층 (산정동)</t>
  </si>
  <si>
    <t xml:space="preserve"> 선곡로 33 (석현동)</t>
  </si>
  <si>
    <t xml:space="preserve"> 신흥로 8 (상동)</t>
  </si>
  <si>
    <t xml:space="preserve"> 상리로1번길 13 (상동)</t>
  </si>
  <si>
    <t xml:space="preserve"> 동명주택길 1 (산정동)</t>
  </si>
  <si>
    <t xml:space="preserve"> 이로로 12 (용해동)</t>
  </si>
  <si>
    <t xml:space="preserve"> 만호로 40 (항동)</t>
  </si>
  <si>
    <t xml:space="preserve"> 영산로 477 (상동)</t>
  </si>
  <si>
    <t xml:space="preserve"> 영산로 253, 1층 (용당동)</t>
  </si>
  <si>
    <t xml:space="preserve"> 백년대로 258, 1층 (상동)</t>
  </si>
  <si>
    <t xml:space="preserve"> 백년대로297번길 8 (상동)</t>
  </si>
  <si>
    <t xml:space="preserve"> 영산로 246 (산정동)</t>
  </si>
  <si>
    <t xml:space="preserve"> 고하대로 795-1 (연산동)</t>
  </si>
  <si>
    <t xml:space="preserve"> 자유로 41 (산정동)</t>
  </si>
  <si>
    <t xml:space="preserve"> 삼학로 20 (호남동)</t>
  </si>
  <si>
    <t xml:space="preserve"> 영산로 304-1 (용당동)</t>
  </si>
  <si>
    <t xml:space="preserve"> 용당로 232 (용당동)</t>
  </si>
  <si>
    <t xml:space="preserve"> 용당로 197 (용당동)</t>
  </si>
  <si>
    <t xml:space="preserve"> 번화로 39-1 (중앙동1가)</t>
  </si>
  <si>
    <t xml:space="preserve"> 용당로 159 (용당동)</t>
  </si>
  <si>
    <t xml:space="preserve"> 용당로 53 (산정동)</t>
  </si>
  <si>
    <t xml:space="preserve"> 비파로124번길 1, 1층 101호 (상동)</t>
  </si>
  <si>
    <t xml:space="preserve"> 삼학로 30 (호남동)</t>
  </si>
  <si>
    <t xml:space="preserve"> 서산로 16 (해안동4가)</t>
  </si>
  <si>
    <t xml:space="preserve"> 원형서로 15, 롯데마트목포점 (상동)</t>
  </si>
  <si>
    <t xml:space="preserve"> 해안로 283 (동명동)</t>
  </si>
  <si>
    <t xml:space="preserve"> 영산로 335 (용당동)</t>
  </si>
  <si>
    <t xml:space="preserve"> 용당로 57 (산정동)</t>
  </si>
  <si>
    <t xml:space="preserve"> 부흥로 97 (옥암동)</t>
  </si>
  <si>
    <t xml:space="preserve"> 부흥로 80 (옥암동)</t>
  </si>
  <si>
    <t xml:space="preserve"> 백년대로 420 (옥암동)</t>
  </si>
  <si>
    <t xml:space="preserve"> 청호로130번길 2 (산정동)</t>
  </si>
  <si>
    <t xml:space="preserve"> 원산중앙로 89 (연산동)</t>
  </si>
  <si>
    <t xml:space="preserve"> 원산중앙로 59 (산정동)</t>
  </si>
  <si>
    <t xml:space="preserve"> 옥암로 147, 1층 (상동)</t>
  </si>
  <si>
    <t xml:space="preserve"> 용당로 40 (산정동)</t>
  </si>
  <si>
    <t xml:space="preserve"> 청호로 193, 1층 (산정동)</t>
  </si>
  <si>
    <t xml:space="preserve"> 옥암로 77-1 (옥암동)</t>
  </si>
  <si>
    <t xml:space="preserve"> 남해로 3 (산정동)</t>
  </si>
  <si>
    <t xml:space="preserve"> 하당로153번길 4 (상동)</t>
  </si>
  <si>
    <t xml:space="preserve"> 청호로 176 (산정동)</t>
  </si>
  <si>
    <t xml:space="preserve"> 부흥로 25, 1층 (상동)</t>
  </si>
  <si>
    <t xml:space="preserve"> 영산로 362, 2층 (용해동)</t>
  </si>
  <si>
    <t xml:space="preserve"> 중화길 13 (상동)</t>
  </si>
  <si>
    <t xml:space="preserve"> 부흥로 99 (옥암동)</t>
  </si>
  <si>
    <t xml:space="preserve"> 산정로 118 (산정동)</t>
  </si>
  <si>
    <t xml:space="preserve"> 영산로 475 (상동)</t>
  </si>
  <si>
    <t xml:space="preserve"> 양을로 145 (산정동)</t>
  </si>
  <si>
    <t xml:space="preserve"> 용당로 339, 1층 (용해동)</t>
  </si>
  <si>
    <t xml:space="preserve"> 호남로58번길 28 (창평동)</t>
  </si>
  <si>
    <t xml:space="preserve"> 고하대로 730 (산정동)</t>
  </si>
  <si>
    <t xml:space="preserve"> 영산로 515 (상동)</t>
  </si>
  <si>
    <t xml:space="preserve"> 석현로 18-2 (석현동)</t>
  </si>
  <si>
    <t xml:space="preserve"> 수강로12번길 12-3 (행복동1가)</t>
  </si>
  <si>
    <t xml:space="preserve"> 영산로 251 (용당동)</t>
  </si>
  <si>
    <t xml:space="preserve"> 옥암로 187 (석현동)</t>
  </si>
  <si>
    <t xml:space="preserve"> 산정로 146 (산정동)</t>
  </si>
  <si>
    <t xml:space="preserve"> 노적봉길 2 (명륜동)</t>
  </si>
  <si>
    <t xml:space="preserve"> 비파로 106, 삼성전자사옥 1층 (상동)</t>
  </si>
  <si>
    <t xml:space="preserve"> 용해지구로 12 (용해동)</t>
  </si>
  <si>
    <t xml:space="preserve"> 용해지구로 11 (용해동)</t>
  </si>
  <si>
    <t xml:space="preserve"> 원산중앙로 46 (산정동)</t>
  </si>
  <si>
    <t xml:space="preserve"> 청호로 8 (호남동)</t>
  </si>
  <si>
    <t xml:space="preserve"> 백년대로 327, 목포복음내과 (상동)</t>
  </si>
  <si>
    <t xml:space="preserve"> 백년대로 331-1 (상동)</t>
  </si>
  <si>
    <t xml:space="preserve"> 백년대로307번길 7 (상동)</t>
  </si>
  <si>
    <t xml:space="preserve"> 청호로 206, 1층 101호 (산정동, 신안비치팔레스)</t>
  </si>
  <si>
    <t xml:space="preserve"> 영산로 343-1 (용당동)</t>
  </si>
  <si>
    <t xml:space="preserve"> 백년대로 391, 1층 (옥암동)</t>
  </si>
  <si>
    <t xml:space="preserve"> 호남로 71 (호남동)</t>
  </si>
  <si>
    <t xml:space="preserve"> 북항로 54-10 (죽교동)</t>
  </si>
  <si>
    <t xml:space="preserve"> 영산로 249 (용당동)</t>
  </si>
  <si>
    <t xml:space="preserve"> 영산로 95-2 (명륜동)</t>
  </si>
  <si>
    <t xml:space="preserve"> 북교길 35 (북교동)</t>
  </si>
  <si>
    <t xml:space="preserve"> 삼학로16번길 6, 1층 (상락동2가)</t>
  </si>
  <si>
    <t>061-284-6000</t>
    <phoneticPr fontId="1" type="noConversion"/>
  </si>
  <si>
    <t>08:30~15:30</t>
    <phoneticPr fontId="1" type="noConversion"/>
  </si>
  <si>
    <t>08:30~18:00</t>
    <phoneticPr fontId="1" type="noConversion"/>
  </si>
  <si>
    <t>08:30~18:30</t>
    <phoneticPr fontId="1" type="noConversion"/>
  </si>
  <si>
    <t>09:00~12:20</t>
    <phoneticPr fontId="1" type="noConversion"/>
  </si>
  <si>
    <t>09:00~18:00</t>
    <phoneticPr fontId="1" type="noConversion"/>
  </si>
  <si>
    <t>08:40~12:30</t>
    <phoneticPr fontId="1" type="noConversion"/>
  </si>
  <si>
    <t>휴무</t>
    <phoneticPr fontId="1" type="noConversion"/>
  </si>
  <si>
    <t>08:40~17:40</t>
    <phoneticPr fontId="1" type="noConversion"/>
  </si>
  <si>
    <t>09:30~17:00</t>
    <phoneticPr fontId="1" type="noConversion"/>
  </si>
  <si>
    <t>09:00~12:30</t>
    <phoneticPr fontId="1" type="noConversion"/>
  </si>
  <si>
    <t>09:00~17:30</t>
    <phoneticPr fontId="1" type="noConversion"/>
  </si>
  <si>
    <t>08:30~14:00</t>
    <phoneticPr fontId="1" type="noConversion"/>
  </si>
  <si>
    <t>09:00~20:00</t>
    <phoneticPr fontId="1" type="noConversion"/>
  </si>
  <si>
    <t>09:00~13:00</t>
    <phoneticPr fontId="1" type="noConversion"/>
  </si>
  <si>
    <t>09:30~18:00</t>
    <phoneticPr fontId="1" type="noConversion"/>
  </si>
  <si>
    <t>09:30~12:00</t>
    <phoneticPr fontId="1" type="noConversion"/>
  </si>
  <si>
    <t>09:30~19:00</t>
    <phoneticPr fontId="1" type="noConversion"/>
  </si>
  <si>
    <t>08:30~13:00</t>
    <phoneticPr fontId="1" type="noConversion"/>
  </si>
  <si>
    <t>08:30~19:00</t>
    <phoneticPr fontId="1" type="noConversion"/>
  </si>
  <si>
    <t>08:00~13:00</t>
    <phoneticPr fontId="1" type="noConversion"/>
  </si>
  <si>
    <t>09:00~12:00</t>
    <phoneticPr fontId="1" type="noConversion"/>
  </si>
  <si>
    <t>09:00~19:00</t>
    <phoneticPr fontId="1" type="noConversion"/>
  </si>
  <si>
    <t>09:00~21:00</t>
    <phoneticPr fontId="1" type="noConversion"/>
  </si>
  <si>
    <t>09:00~16:00</t>
    <phoneticPr fontId="1" type="noConversion"/>
  </si>
  <si>
    <t>061-802-2100</t>
    <phoneticPr fontId="1" type="noConversion"/>
  </si>
  <si>
    <t>08:30~13:30</t>
    <phoneticPr fontId="1" type="noConversion"/>
  </si>
  <si>
    <t>08:30~12:30</t>
    <phoneticPr fontId="1" type="noConversion"/>
  </si>
  <si>
    <t>10:00~12:00</t>
    <phoneticPr fontId="1" type="noConversion"/>
  </si>
  <si>
    <t>09:00~17:00</t>
    <phoneticPr fontId="1" type="noConversion"/>
  </si>
  <si>
    <t>061-272-2804</t>
    <phoneticPr fontId="1" type="noConversion"/>
  </si>
  <si>
    <t>08:30~17:00</t>
    <phoneticPr fontId="1" type="noConversion"/>
  </si>
  <si>
    <t>061-240-3000</t>
    <phoneticPr fontId="1" type="noConversion"/>
  </si>
  <si>
    <t>09:00~18:30</t>
    <phoneticPr fontId="1" type="noConversion"/>
  </si>
  <si>
    <t>08:00~12:30</t>
    <phoneticPr fontId="1" type="noConversion"/>
  </si>
  <si>
    <t>08:00~17:30</t>
    <phoneticPr fontId="1" type="noConversion"/>
  </si>
  <si>
    <t>09:00~14:00</t>
    <phoneticPr fontId="1" type="noConversion"/>
  </si>
  <si>
    <t>차피부과의원</t>
    <phoneticPr fontId="1" type="noConversion"/>
  </si>
  <si>
    <t>08:30~16:30</t>
    <phoneticPr fontId="1" type="noConversion"/>
  </si>
  <si>
    <t>09:00~18:20</t>
    <phoneticPr fontId="1" type="noConversion"/>
  </si>
  <si>
    <t>08:30~17:30</t>
    <phoneticPr fontId="1" type="noConversion"/>
  </si>
  <si>
    <t>08:30~12:10</t>
    <phoneticPr fontId="1" type="noConversion"/>
  </si>
  <si>
    <t>08:30~17:10</t>
    <phoneticPr fontId="1" type="noConversion"/>
  </si>
  <si>
    <t>07:30~12:30</t>
    <phoneticPr fontId="1" type="noConversion"/>
  </si>
  <si>
    <t>07:30~18:00</t>
    <phoneticPr fontId="1" type="noConversion"/>
  </si>
  <si>
    <t>07:30~19:00</t>
    <phoneticPr fontId="1" type="noConversion"/>
  </si>
  <si>
    <t>07:30~12:00</t>
    <phoneticPr fontId="1" type="noConversion"/>
  </si>
  <si>
    <t>07:30~17:00</t>
    <phoneticPr fontId="1" type="noConversion"/>
  </si>
  <si>
    <t>08:00~13:30</t>
    <phoneticPr fontId="1" type="noConversion"/>
  </si>
  <si>
    <t>08:00~18:00</t>
    <phoneticPr fontId="1" type="noConversion"/>
  </si>
  <si>
    <t>09:30~13:00</t>
    <phoneticPr fontId="1" type="noConversion"/>
  </si>
  <si>
    <t>08:00~13:20</t>
    <phoneticPr fontId="1" type="noConversion"/>
  </si>
  <si>
    <t>061-981-7588</t>
    <phoneticPr fontId="1" type="noConversion"/>
  </si>
  <si>
    <t>08:00~14:00</t>
    <phoneticPr fontId="1" type="noConversion"/>
  </si>
  <si>
    <t>하당우리한의원</t>
    <phoneticPr fontId="1" type="noConversion"/>
  </si>
  <si>
    <t>08:00~16:00</t>
    <phoneticPr fontId="1" type="noConversion"/>
  </si>
  <si>
    <t>10:00~16:00</t>
    <phoneticPr fontId="1" type="noConversion"/>
  </si>
  <si>
    <t>07:30~14:30</t>
    <phoneticPr fontId="1" type="noConversion"/>
  </si>
  <si>
    <t>07:30~19:30</t>
    <phoneticPr fontId="1" type="noConversion"/>
  </si>
  <si>
    <t>목포한의원</t>
    <phoneticPr fontId="1" type="noConversion"/>
  </si>
  <si>
    <t>09:30~17:30</t>
    <phoneticPr fontId="1" type="noConversion"/>
  </si>
  <si>
    <t>08:00~19:00</t>
    <phoneticPr fontId="1" type="noConversion"/>
  </si>
  <si>
    <t>옥암힐요양병원</t>
    <phoneticPr fontId="1" type="noConversion"/>
  </si>
  <si>
    <t>09:00~13:20</t>
    <phoneticPr fontId="1" type="noConversion"/>
  </si>
  <si>
    <t>09:30~18:30</t>
    <phoneticPr fontId="1" type="noConversion"/>
  </si>
  <si>
    <t>09:30~13:30</t>
    <phoneticPr fontId="1" type="noConversion"/>
  </si>
  <si>
    <t>09:30~14:00</t>
    <phoneticPr fontId="1" type="noConversion"/>
  </si>
  <si>
    <t>061-272-7002</t>
    <phoneticPr fontId="1" type="noConversion"/>
  </si>
  <si>
    <t>세련신경과의원</t>
    <phoneticPr fontId="1" type="noConversion"/>
  </si>
  <si>
    <t>한솔비뇨기과의원</t>
    <phoneticPr fontId="1" type="noConversion"/>
  </si>
  <si>
    <t>09:30~11:30</t>
    <phoneticPr fontId="1" type="noConversion"/>
  </si>
  <si>
    <t>08:00~15:00</t>
    <phoneticPr fontId="1" type="noConversion"/>
  </si>
  <si>
    <t>09:10~16:30</t>
    <phoneticPr fontId="1" type="noConversion"/>
  </si>
  <si>
    <t>09:10~18:30</t>
    <phoneticPr fontId="1" type="noConversion"/>
  </si>
  <si>
    <t>09:10~12:30</t>
    <phoneticPr fontId="1" type="noConversion"/>
  </si>
  <si>
    <t>08:30~12:00</t>
    <phoneticPr fontId="1" type="noConversion"/>
  </si>
  <si>
    <t>08:00~11:00</t>
    <phoneticPr fontId="1" type="noConversion"/>
  </si>
  <si>
    <t>061-273-8181</t>
    <phoneticPr fontId="1" type="noConversion"/>
  </si>
  <si>
    <t>08:30~15:00</t>
    <phoneticPr fontId="1" type="noConversion"/>
  </si>
  <si>
    <t>산부인과 09:00~17:00
소아청소년과 08:00~17:00</t>
    <phoneticPr fontId="1" type="noConversion"/>
  </si>
  <si>
    <t>산부인과 휴무
소아청소년과 09:00~12:30</t>
    <phoneticPr fontId="1" type="noConversion"/>
  </si>
  <si>
    <t>산부인과 09:00~20:00
소아청소년과 08:00~20:00</t>
    <phoneticPr fontId="1" type="noConversion"/>
  </si>
  <si>
    <t>산부인과 09:00~12:30
소아청소년과 09:00~12:30</t>
    <phoneticPr fontId="1" type="noConversion"/>
  </si>
  <si>
    <t>산부인과 09:00~17:00
소아청소년과 09:00~17:00</t>
    <phoneticPr fontId="1" type="noConversion"/>
  </si>
  <si>
    <t>08:30~00:00</t>
    <phoneticPr fontId="1" type="noConversion"/>
  </si>
  <si>
    <t>약수한방병원</t>
    <phoneticPr fontId="1" type="noConversion"/>
  </si>
  <si>
    <t>연수치과의원</t>
    <phoneticPr fontId="1" type="noConversion"/>
  </si>
  <si>
    <t>09:30~12:30</t>
    <phoneticPr fontId="1" type="noConversion"/>
  </si>
  <si>
    <t>미치과의원</t>
    <phoneticPr fontId="1" type="noConversion"/>
  </si>
  <si>
    <t>심정형외과의원</t>
    <phoneticPr fontId="1" type="noConversion"/>
  </si>
  <si>
    <t>강남한의원</t>
    <phoneticPr fontId="1" type="noConversion"/>
  </si>
  <si>
    <t>08:20~13:00</t>
    <phoneticPr fontId="1" type="noConversion"/>
  </si>
  <si>
    <t>08:20~19:00</t>
    <phoneticPr fontId="1" type="noConversion"/>
  </si>
  <si>
    <t>09:30~15:30</t>
    <phoneticPr fontId="1" type="noConversion"/>
  </si>
  <si>
    <t>10:30~18:30</t>
    <phoneticPr fontId="1" type="noConversion"/>
  </si>
  <si>
    <t>10:15~18:30</t>
    <phoneticPr fontId="1" type="noConversion"/>
  </si>
  <si>
    <t>08:20~12:30</t>
    <phoneticPr fontId="1" type="noConversion"/>
  </si>
  <si>
    <t>10:00~18:00</t>
    <phoneticPr fontId="1" type="noConversion"/>
  </si>
  <si>
    <t>굿모닝비뇨기과의원</t>
    <phoneticPr fontId="1" type="noConversion"/>
  </si>
  <si>
    <t>09:00~22:00</t>
    <phoneticPr fontId="1" type="noConversion"/>
  </si>
  <si>
    <t>응급실운영
외래 08:00~12:00</t>
    <phoneticPr fontId="1" type="noConversion"/>
  </si>
  <si>
    <t>061-280-3000
061-280-3119</t>
    <phoneticPr fontId="1" type="noConversion"/>
  </si>
  <si>
    <t>의료법인목포구암의료재단 목포중앙병원</t>
    <phoneticPr fontId="1" type="noConversion"/>
  </si>
  <si>
    <t>응급실운영
외래 08:30~12:30</t>
    <phoneticPr fontId="1" type="noConversion"/>
  </si>
  <si>
    <t>응급실운영
외래 08:30~17:00</t>
    <phoneticPr fontId="1" type="noConversion"/>
  </si>
  <si>
    <t>응급실운영
외래 08:00~17:30</t>
    <phoneticPr fontId="1" type="noConversion"/>
  </si>
  <si>
    <t>응급실운영
외래 08:30~17:30</t>
    <phoneticPr fontId="1" type="noConversion"/>
  </si>
  <si>
    <t>061-284-1820</t>
    <phoneticPr fontId="1" type="noConversion"/>
  </si>
  <si>
    <t>08:00~20:00</t>
    <phoneticPr fontId="1" type="noConversion"/>
  </si>
  <si>
    <t>목포시보건소</t>
    <phoneticPr fontId="1" type="noConversion"/>
  </si>
  <si>
    <t>원산로45번길 5</t>
    <phoneticPr fontId="1" type="noConversion"/>
  </si>
  <si>
    <t>061-270-4000</t>
    <phoneticPr fontId="1" type="noConversion"/>
  </si>
  <si>
    <t>목포정형외과의원</t>
    <phoneticPr fontId="1" type="noConversion"/>
  </si>
  <si>
    <t>원광한의원</t>
    <phoneticPr fontId="1" type="noConversion"/>
  </si>
  <si>
    <t>08:00~12:00</t>
    <phoneticPr fontId="1" type="noConversion"/>
  </si>
  <si>
    <t>08:00~17:00</t>
    <phoneticPr fontId="1" type="noConversion"/>
  </si>
  <si>
    <t>08:30~24:00</t>
    <phoneticPr fontId="1" type="noConversion"/>
  </si>
  <si>
    <t>18:00~24:00</t>
    <phoneticPr fontId="1" type="noConversion"/>
  </si>
  <si>
    <t>14:00~24:00</t>
    <phoneticPr fontId="1" type="noConversion"/>
  </si>
  <si>
    <t>061-281-6900</t>
    <phoneticPr fontId="1" type="noConversion"/>
  </si>
  <si>
    <t>061-287-8566</t>
    <phoneticPr fontId="1" type="noConversion"/>
  </si>
  <si>
    <t>하당보건지소</t>
    <phoneticPr fontId="1" type="noConversion"/>
  </si>
  <si>
    <t>석현로 48</t>
    <phoneticPr fontId="1" type="noConversion"/>
  </si>
  <si>
    <t>061-285-9831</t>
    <phoneticPr fontId="1" type="noConversion"/>
  </si>
  <si>
    <t>061-287-8573</t>
    <phoneticPr fontId="1" type="noConversion"/>
  </si>
  <si>
    <t>07:00~18:00</t>
    <phoneticPr fontId="1" type="noConversion"/>
  </si>
  <si>
    <t>07:00~12:30</t>
    <phoneticPr fontId="1" type="noConversion"/>
  </si>
  <si>
    <t>08:30~20:00</t>
    <phoneticPr fontId="1" type="noConversion"/>
  </si>
  <si>
    <t>10:00~19:00</t>
    <phoneticPr fontId="1" type="noConversion"/>
  </si>
  <si>
    <t>061-982-3000</t>
    <phoneticPr fontId="1" type="noConversion"/>
  </si>
  <si>
    <t>08:00~18:30</t>
    <phoneticPr fontId="1" type="noConversion"/>
  </si>
  <si>
    <t>09:00~24:00</t>
    <phoneticPr fontId="1" type="noConversion"/>
  </si>
  <si>
    <t>09:00~15:00</t>
    <phoneticPr fontId="1" type="noConversion"/>
  </si>
  <si>
    <t>12:00~18:00</t>
    <phoneticPr fontId="1" type="noConversion"/>
  </si>
  <si>
    <t>14:00~18:00</t>
    <phoneticPr fontId="1" type="noConversion"/>
  </si>
  <si>
    <t>08:00~21:00</t>
    <phoneticPr fontId="1" type="noConversion"/>
  </si>
  <si>
    <t>10:00~11:00</t>
    <phoneticPr fontId="1" type="noConversion"/>
  </si>
  <si>
    <t>09:00~1:00</t>
    <phoneticPr fontId="1" type="noConversion"/>
  </si>
  <si>
    <t>응급실운영
외래 08:30~13:00</t>
    <phoneticPr fontId="1" type="noConversion"/>
  </si>
  <si>
    <t>08:40~12:00</t>
    <phoneticPr fontId="1" type="noConversion"/>
  </si>
  <si>
    <t>08:40~18:30</t>
    <phoneticPr fontId="1" type="noConversion"/>
  </si>
  <si>
    <t>09:00~13:30</t>
    <phoneticPr fontId="1" type="noConversion"/>
  </si>
  <si>
    <t>내과,정형외과 09:00~18:00</t>
    <phoneticPr fontId="1" type="noConversion"/>
  </si>
  <si>
    <t>박성철한의원</t>
    <phoneticPr fontId="1" type="noConversion"/>
  </si>
  <si>
    <t>08:30~16:00</t>
    <phoneticPr fontId="1" type="noConversion"/>
  </si>
  <si>
    <t>09:00~19:30</t>
    <phoneticPr fontId="1" type="noConversion"/>
  </si>
  <si>
    <t>09:00~11:30</t>
    <phoneticPr fontId="1" type="noConversion"/>
  </si>
  <si>
    <t>09:30~16:30</t>
    <phoneticPr fontId="1" type="noConversion"/>
  </si>
  <si>
    <t>08:30~11:30</t>
    <phoneticPr fontId="1" type="noConversion"/>
  </si>
  <si>
    <t>이조한의원</t>
    <phoneticPr fontId="1" type="noConversion"/>
  </si>
  <si>
    <t>목포더좋은요양병원</t>
    <phoneticPr fontId="1" type="noConversion"/>
  </si>
  <si>
    <t>07:30~13:00</t>
    <phoneticPr fontId="1" type="noConversion"/>
  </si>
  <si>
    <t>새유달의원</t>
    <phoneticPr fontId="1" type="noConversion"/>
  </si>
  <si>
    <t>07:30~17:30</t>
    <phoneticPr fontId="1" type="noConversion"/>
  </si>
  <si>
    <t>송치과의원</t>
    <phoneticPr fontId="1" type="noConversion"/>
  </si>
  <si>
    <t>09:30~14:30</t>
    <phoneticPr fontId="1" type="noConversion"/>
  </si>
  <si>
    <t>10:00~18:30</t>
    <phoneticPr fontId="1" type="noConversion"/>
  </si>
  <si>
    <t>10:00~13:30</t>
    <phoneticPr fontId="1" type="noConversion"/>
  </si>
  <si>
    <t>14:00~18:30</t>
    <phoneticPr fontId="1" type="noConversion"/>
  </si>
  <si>
    <t>윤재권한의원</t>
    <phoneticPr fontId="1" type="noConversion"/>
  </si>
  <si>
    <t>09:20~17:00</t>
    <phoneticPr fontId="1" type="noConversion"/>
  </si>
  <si>
    <t>09:20~12:00</t>
    <phoneticPr fontId="1" type="noConversion"/>
  </si>
  <si>
    <t>08:20~18:00</t>
    <phoneticPr fontId="1" type="noConversion"/>
  </si>
  <si>
    <t>최선치과의원</t>
    <phoneticPr fontId="1" type="noConversion"/>
  </si>
  <si>
    <t>09:~17:30</t>
    <phoneticPr fontId="1" type="noConversion"/>
  </si>
  <si>
    <t>08:30~19:30</t>
    <phoneticPr fontId="1" type="noConversion"/>
  </si>
  <si>
    <t>08:30~12:20</t>
    <phoneticPr fontId="1" type="noConversion"/>
  </si>
  <si>
    <t>08:30~18:10</t>
    <phoneticPr fontId="1" type="noConversion"/>
  </si>
  <si>
    <t>9:00~18:00</t>
    <phoneticPr fontId="1" type="noConversion"/>
  </si>
  <si>
    <t>09:10~12:00</t>
    <phoneticPr fontId="1" type="noConversion"/>
  </si>
  <si>
    <t>09:10~18:00</t>
    <phoneticPr fontId="1" type="noConversion"/>
  </si>
  <si>
    <t>11:00~16:00</t>
    <phoneticPr fontId="1" type="noConversion"/>
  </si>
  <si>
    <t>14:30~18:00</t>
    <phoneticPr fontId="1" type="noConversion"/>
  </si>
  <si>
    <t>11:00~20:00</t>
    <phoneticPr fontId="1" type="noConversion"/>
  </si>
  <si>
    <t>12:00~19:00</t>
    <phoneticPr fontId="1" type="noConversion"/>
  </si>
  <si>
    <t>07:00~17:30</t>
    <phoneticPr fontId="1" type="noConversion"/>
  </si>
  <si>
    <t>10:00~21:00</t>
    <phoneticPr fontId="1" type="noConversion"/>
  </si>
  <si>
    <t>08:00~20:30</t>
    <phoneticPr fontId="1" type="noConversion"/>
  </si>
  <si>
    <t>8:30-18:30</t>
    <phoneticPr fontId="1" type="noConversion"/>
  </si>
  <si>
    <t>국립목포병원</t>
    <phoneticPr fontId="1" type="noConversion"/>
  </si>
  <si>
    <t>목포노동병원</t>
    <phoneticPr fontId="1" type="noConversion"/>
  </si>
  <si>
    <t>신지마을1길 75 (석현동)</t>
    <phoneticPr fontId="1" type="noConversion"/>
  </si>
  <si>
    <t>옥암로96번길 15, 101동 201호 (옥암동,초원샤르망)</t>
    <phoneticPr fontId="1" type="noConversion"/>
  </si>
  <si>
    <t>061-280-1114</t>
    <phoneticPr fontId="1" type="noConversion"/>
  </si>
  <si>
    <t>061-242-5621</t>
    <phoneticPr fontId="1" type="noConversion"/>
  </si>
  <si>
    <t>07:30~15:30</t>
    <phoneticPr fontId="1" type="noConversion"/>
  </si>
  <si>
    <t>으뜸한의원</t>
    <phoneticPr fontId="1" type="noConversion"/>
  </si>
  <si>
    <t>응급실운영
 외래 08:30~17:30</t>
    <phoneticPr fontId="1" type="noConversion"/>
  </si>
  <si>
    <t>(재)대한불교관음종 참조은의원</t>
    <phoneticPr fontId="1" type="noConversion"/>
  </si>
  <si>
    <t>09:00~15:30</t>
    <phoneticPr fontId="1" type="noConversion"/>
  </si>
  <si>
    <t>061-284-3138</t>
    <phoneticPr fontId="1" type="noConversion"/>
  </si>
  <si>
    <t>10:00~22:00</t>
    <phoneticPr fontId="1" type="noConversion"/>
  </si>
  <si>
    <t>10:00~22:01</t>
  </si>
  <si>
    <t>10:00~22:02</t>
  </si>
  <si>
    <t>10:00~22:03</t>
  </si>
  <si>
    <t>10:00~22:04</t>
  </si>
  <si>
    <t>10:00~22:05</t>
  </si>
  <si>
    <t>10:00~22:06</t>
  </si>
  <si>
    <t>061-281-9411</t>
    <phoneticPr fontId="1" type="noConversion"/>
  </si>
  <si>
    <t>08:15~14:00</t>
    <phoneticPr fontId="1" type="noConversion"/>
  </si>
  <si>
    <t>08:15~20:00</t>
    <phoneticPr fontId="1" type="noConversion"/>
  </si>
  <si>
    <t>100년재생의원</t>
    <phoneticPr fontId="1" type="noConversion"/>
  </si>
  <si>
    <t>김민출마취통증의학과의원</t>
    <phoneticPr fontId="1" type="noConversion"/>
  </si>
  <si>
    <t>09:00~16:30</t>
    <phoneticPr fontId="1" type="noConversion"/>
  </si>
  <si>
    <t xml:space="preserve">08:00~:17:00 </t>
    <phoneticPr fontId="1" type="noConversion"/>
  </si>
  <si>
    <t>김해출마취통증의학과의원</t>
    <phoneticPr fontId="1" type="noConversion"/>
  </si>
  <si>
    <t>김훈정신건강의학과의원</t>
    <phoneticPr fontId="1" type="noConversion"/>
  </si>
  <si>
    <t>동서재활의학과의원</t>
    <phoneticPr fontId="1" type="noConversion"/>
  </si>
  <si>
    <t>리즈라인의원</t>
    <phoneticPr fontId="1" type="noConversion"/>
  </si>
  <si>
    <t>박관우한의원</t>
    <phoneticPr fontId="1" type="noConversion"/>
  </si>
  <si>
    <t>배성철치과의원</t>
    <phoneticPr fontId="1" type="noConversion"/>
  </si>
  <si>
    <t>베스트의원</t>
    <phoneticPr fontId="1" type="noConversion"/>
  </si>
  <si>
    <t>보스톤연합치과의원</t>
    <phoneticPr fontId="1" type="noConversion"/>
  </si>
  <si>
    <t>북항에이스비뇨기과의원</t>
    <phoneticPr fontId="1" type="noConversion"/>
  </si>
  <si>
    <t>상쾌한이비인후과의원</t>
    <phoneticPr fontId="1" type="noConversion"/>
  </si>
  <si>
    <t>상동아름다운의원</t>
    <phoneticPr fontId="1" type="noConversion"/>
  </si>
  <si>
    <t>08:00~15:30</t>
    <phoneticPr fontId="1" type="noConversion"/>
  </si>
  <si>
    <t>08:00~19:30</t>
    <phoneticPr fontId="1" type="noConversion"/>
  </si>
  <si>
    <t>서울수치과의원</t>
    <phoneticPr fontId="1" type="noConversion"/>
  </si>
  <si>
    <t>성모마취통증의학과의원</t>
    <phoneticPr fontId="1" type="noConversion"/>
  </si>
  <si>
    <t>에덴산부인과의원</t>
    <phoneticPr fontId="1" type="noConversion"/>
  </si>
  <si>
    <t>엄옥철치과의원</t>
    <phoneticPr fontId="1" type="noConversion"/>
  </si>
  <si>
    <t>수연의원</t>
    <phoneticPr fontId="1" type="noConversion"/>
  </si>
  <si>
    <t>올바른정형외과의원</t>
    <phoneticPr fontId="1" type="noConversion"/>
  </si>
  <si>
    <t>우리이비인후과의원</t>
    <phoneticPr fontId="1" type="noConversion"/>
  </si>
  <si>
    <t>유디치과의원</t>
    <phoneticPr fontId="1" type="noConversion"/>
  </si>
  <si>
    <t>유치과의원</t>
    <phoneticPr fontId="1" type="noConversion"/>
  </si>
  <si>
    <t>이사랑치과의원</t>
    <phoneticPr fontId="1" type="noConversion"/>
  </si>
  <si>
    <t>이승재치과의원</t>
    <phoneticPr fontId="1" type="noConversion"/>
  </si>
  <si>
    <t>조은한의원</t>
    <phoneticPr fontId="1" type="noConversion"/>
  </si>
  <si>
    <t>주플란트치과의원</t>
    <phoneticPr fontId="1" type="noConversion"/>
  </si>
  <si>
    <t>참조은치과의원</t>
    <phoneticPr fontId="1" type="noConversion"/>
  </si>
  <si>
    <t>탑메디의원</t>
    <phoneticPr fontId="1" type="noConversion"/>
  </si>
  <si>
    <t>하당한빛안과의원</t>
    <phoneticPr fontId="1" type="noConversion"/>
  </si>
  <si>
    <t>한사랑치과의원</t>
    <phoneticPr fontId="1" type="noConversion"/>
  </si>
  <si>
    <t>24시간 응급분만</t>
    <phoneticPr fontId="1" type="noConversion"/>
  </si>
  <si>
    <t>09:20~12:30</t>
    <phoneticPr fontId="1" type="noConversion"/>
  </si>
  <si>
    <t>목포미즈아이병원</t>
    <phoneticPr fontId="1" type="noConversion"/>
  </si>
  <si>
    <t>산부인과 휴무
소아청소년과 09:00~17:00</t>
    <phoneticPr fontId="1" type="noConversion"/>
  </si>
  <si>
    <t>09:20~17:30</t>
    <phoneticPr fontId="1" type="noConversion"/>
  </si>
  <si>
    <t>해뜰마취통증의학과의원</t>
    <phoneticPr fontId="1" type="noConversion"/>
  </si>
  <si>
    <t>황은경치과의원</t>
    <phoneticPr fontId="1" type="noConversion"/>
  </si>
  <si>
    <t>현대치과의원</t>
    <phoneticPr fontId="1" type="noConversion"/>
  </si>
  <si>
    <t>장약국</t>
    <phoneticPr fontId="1" type="noConversion"/>
  </si>
  <si>
    <t>소계</t>
    <phoneticPr fontId="1" type="noConversion"/>
  </si>
  <si>
    <t>061-281-7554</t>
    <phoneticPr fontId="1" type="noConversion"/>
  </si>
  <si>
    <t>061-245-0575</t>
    <phoneticPr fontId="1" type="noConversion"/>
  </si>
  <si>
    <t>061-282-8100</t>
    <phoneticPr fontId="1" type="noConversion"/>
  </si>
  <si>
    <t>061-243-8275</t>
    <phoneticPr fontId="1" type="noConversion"/>
  </si>
  <si>
    <t>061-261-7700</t>
    <phoneticPr fontId="1" type="noConversion"/>
  </si>
  <si>
    <t>061-273-8275</t>
    <phoneticPr fontId="1" type="noConversion"/>
  </si>
  <si>
    <t>061-272-3551</t>
    <phoneticPr fontId="1" type="noConversion"/>
  </si>
  <si>
    <t>061-283-6005</t>
    <phoneticPr fontId="1" type="noConversion"/>
  </si>
  <si>
    <t>061-285-9890</t>
    <phoneticPr fontId="1" type="noConversion"/>
  </si>
  <si>
    <t>061-278-7272</t>
    <phoneticPr fontId="1" type="noConversion"/>
  </si>
  <si>
    <t>061-284-7571</t>
    <phoneticPr fontId="1" type="noConversion"/>
  </si>
  <si>
    <t>08:30~17:00</t>
  </si>
  <si>
    <t>08:00~18:00</t>
  </si>
  <si>
    <t>09:00~12:30</t>
  </si>
  <si>
    <t>10:00~17:00</t>
    <phoneticPr fontId="1" type="noConversion"/>
  </si>
  <si>
    <t>08:30~19:00</t>
  </si>
  <si>
    <t>09:00~18:00</t>
  </si>
  <si>
    <t>09:00~19:00</t>
  </si>
  <si>
    <t>07:00~20:00</t>
    <phoneticPr fontId="1" type="noConversion"/>
  </si>
  <si>
    <t>09:00~13:00</t>
  </si>
  <si>
    <t>09:00~18:30</t>
  </si>
  <si>
    <t>09:00~12:00</t>
  </si>
  <si>
    <t>08:00~13:00</t>
  </si>
  <si>
    <t>08:00~15:00</t>
  </si>
  <si>
    <t>08:00~19:00</t>
  </si>
  <si>
    <t>09:00~17:00</t>
  </si>
  <si>
    <t>08:30~18:00</t>
  </si>
  <si>
    <t>08:30~20:00</t>
  </si>
  <si>
    <t>07:30~12:00</t>
  </si>
  <si>
    <t>08:30~17:30</t>
  </si>
  <si>
    <t>08:30~13:30</t>
  </si>
  <si>
    <t>08:30~12:30</t>
  </si>
  <si>
    <t>08:00~12:00</t>
  </si>
  <si>
    <t>08:00~17:00</t>
  </si>
  <si>
    <t>08:30~15:00</t>
  </si>
  <si>
    <t>09:00~20:00</t>
  </si>
  <si>
    <t>09:00~15:00</t>
  </si>
  <si>
    <t>08:30~14:30</t>
  </si>
  <si>
    <t>08:00~16:00</t>
  </si>
  <si>
    <t>08:30-18:30</t>
    <phoneticPr fontId="1" type="noConversion"/>
  </si>
  <si>
    <t>목포한사랑병원</t>
    <phoneticPr fontId="1" type="noConversion"/>
  </si>
  <si>
    <t>061-272-7588</t>
    <phoneticPr fontId="1" type="noConversion"/>
  </si>
  <si>
    <t>061-287-0875</t>
    <phoneticPr fontId="1" type="noConversion"/>
  </si>
  <si>
    <t>061-272-3333</t>
    <phoneticPr fontId="1" type="noConversion"/>
  </si>
  <si>
    <t>061-287-6610</t>
    <phoneticPr fontId="1" type="noConversion"/>
  </si>
  <si>
    <t>061-288-9988</t>
    <phoneticPr fontId="1" type="noConversion"/>
  </si>
  <si>
    <t>061-281-8772</t>
    <phoneticPr fontId="1" type="noConversion"/>
  </si>
  <si>
    <t>061-277-2655</t>
    <phoneticPr fontId="1" type="noConversion"/>
  </si>
  <si>
    <t>061-283-3021</t>
    <phoneticPr fontId="1" type="noConversion"/>
  </si>
  <si>
    <t>061-276-3131</t>
    <phoneticPr fontId="1" type="noConversion"/>
  </si>
  <si>
    <t>061-279-6169</t>
    <phoneticPr fontId="1" type="noConversion"/>
  </si>
  <si>
    <t>061-242-7559</t>
    <phoneticPr fontId="1" type="noConversion"/>
  </si>
  <si>
    <t>061-287-6005</t>
    <phoneticPr fontId="1" type="noConversion"/>
  </si>
  <si>
    <t>061-282-1584</t>
    <phoneticPr fontId="1" type="noConversion"/>
  </si>
  <si>
    <t>061-284-4859</t>
    <phoneticPr fontId="1" type="noConversion"/>
  </si>
  <si>
    <t>061-244-4431</t>
    <phoneticPr fontId="1" type="noConversion"/>
  </si>
  <si>
    <t>061-984-0196</t>
    <phoneticPr fontId="1" type="noConversion"/>
  </si>
  <si>
    <t>061-285-5665</t>
    <phoneticPr fontId="1" type="noConversion"/>
  </si>
  <si>
    <t>061-281-2274</t>
    <phoneticPr fontId="1" type="noConversion"/>
  </si>
  <si>
    <t>061-285-0259</t>
    <phoneticPr fontId="1" type="noConversion"/>
  </si>
  <si>
    <t>061-278-7528</t>
    <phoneticPr fontId="1" type="noConversion"/>
  </si>
  <si>
    <t>061-285-8888</t>
    <phoneticPr fontId="1" type="noConversion"/>
  </si>
  <si>
    <t>공공심야약국</t>
    <phoneticPr fontId="1" type="noConversion"/>
  </si>
  <si>
    <t>ws</t>
    <phoneticPr fontId="1" type="noConversion"/>
  </si>
  <si>
    <t>09:00~11:00</t>
    <phoneticPr fontId="1" type="noConversion"/>
  </si>
  <si>
    <t>09:00~17:00</t>
    <phoneticPr fontId="1" type="noConversion"/>
  </si>
  <si>
    <t>09:00~12:00</t>
    <phoneticPr fontId="1" type="noConversion"/>
  </si>
  <si>
    <t>문 여는 약국</t>
  </si>
  <si>
    <t>목포아동병원</t>
    <phoneticPr fontId="1" type="noConversion"/>
  </si>
  <si>
    <t>09:00~13:00</t>
    <phoneticPr fontId="1" type="noConversion"/>
  </si>
  <si>
    <r>
      <rPr>
        <sz val="11"/>
        <rFont val="맑은 고딕"/>
        <family val="3"/>
        <charset val="129"/>
        <scheme val="minor"/>
      </rPr>
      <t>응급실운영</t>
    </r>
    <r>
      <rPr>
        <sz val="11"/>
        <color rgb="FFFF0000"/>
        <rFont val="맑은 고딕"/>
        <family val="3"/>
        <charset val="129"/>
        <scheme val="minor"/>
      </rPr>
      <t xml:space="preserve">
</t>
    </r>
    <r>
      <rPr>
        <b/>
        <sz val="11"/>
        <color rgb="FFFF0000"/>
        <rFont val="맑은 고딕"/>
        <family val="3"/>
        <charset val="129"/>
        <scheme val="minor"/>
      </rPr>
      <t>소아과 외래09:00~12:30</t>
    </r>
    <phoneticPr fontId="1" type="noConversion"/>
  </si>
  <si>
    <t>09:00~20:30</t>
    <phoneticPr fontId="1" type="noConversion"/>
  </si>
  <si>
    <t>08:30~12:00</t>
    <phoneticPr fontId="1" type="noConversion"/>
  </si>
  <si>
    <t>10:00~16:00</t>
    <phoneticPr fontId="1" type="noConversion"/>
  </si>
  <si>
    <t>10:00~12:30</t>
    <phoneticPr fontId="1" type="noConversion"/>
  </si>
  <si>
    <t>09:00~24:00</t>
    <phoneticPr fontId="1" type="noConversion"/>
  </si>
  <si>
    <t>08:30~16:00</t>
    <phoneticPr fontId="1" type="noConversion"/>
  </si>
  <si>
    <t>08:30~18:00</t>
    <phoneticPr fontId="1" type="noConversion"/>
  </si>
  <si>
    <t>08:30~19:00</t>
    <phoneticPr fontId="1" type="noConversion"/>
  </si>
  <si>
    <t>08:30~14:00</t>
    <phoneticPr fontId="1" type="noConversion"/>
  </si>
  <si>
    <t>1.29. 진료 접수 조기마감 가능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</si>
</sst>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0"/>
      <color indexed="0"/>
      <name val="Arial"/>
      <family val="2"/>
    </font>
    <font>
      <sz val="10"/>
      <color rgb="FF000000"/>
      <name val="Arial"/>
      <family val="2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0"/>
      <color rgb="FF555555"/>
      <name val="맑은 고딕"/>
      <family val="3"/>
      <charset val="129"/>
      <scheme val="minor"/>
    </font>
    <font>
      <b/>
      <sz val="11"/>
      <color rgb="FF555555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rgb="FF555555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EAD"/>
        <bgColor indexed="64"/>
      </patternFill>
    </fill>
    <fill>
      <patternFill patternType="solid">
        <fgColor rgb="FF00FA9A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2" fillId="0" borderId="0">
      <alignment vertical="center"/>
    </xf>
    <xf numFmtId="0" fontId="4" fillId="0" borderId="0"/>
    <xf numFmtId="0" fontId="4" fillId="0" borderId="0"/>
    <xf numFmtId="0" fontId="5" fillId="0" borderId="0"/>
  </cellStyleXfs>
  <cellXfs count="113">
    <xf numFmtId="0" fontId="0" fillId="0" borderId="0" xfId="0">
      <alignment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0" xfId="0" applyFont="1" applyFill="1">
      <alignment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2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12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shrinkToFit="1"/>
    </xf>
    <xf numFmtId="0" fontId="8" fillId="8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0" xfId="0" applyFont="1" applyFill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9" borderId="1" xfId="0" applyFont="1" applyFill="1" applyBorder="1" applyAlignment="1">
      <alignment horizontal="center" vertical="center" shrinkToFit="1"/>
    </xf>
    <xf numFmtId="0" fontId="6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left" vertical="center"/>
    </xf>
    <xf numFmtId="0" fontId="6" fillId="9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shrinkToFit="1"/>
    </xf>
    <xf numFmtId="0" fontId="6" fillId="13" borderId="1" xfId="0" applyFont="1" applyFill="1" applyBorder="1" applyAlignment="1">
      <alignment horizontal="center" vertical="center" shrinkToFit="1"/>
    </xf>
    <xf numFmtId="0" fontId="6" fillId="13" borderId="1" xfId="0" applyFont="1" applyFill="1" applyBorder="1" applyAlignment="1">
      <alignment horizontal="center" vertical="center"/>
    </xf>
    <xf numFmtId="20" fontId="6" fillId="13" borderId="1" xfId="0" applyNumberFormat="1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20" fontId="11" fillId="0" borderId="1" xfId="0" applyNumberFormat="1" applyFont="1" applyFill="1" applyBorder="1" applyAlignment="1">
      <alignment horizontal="center" vertical="center"/>
    </xf>
    <xf numFmtId="0" fontId="6" fillId="13" borderId="0" xfId="0" applyFont="1" applyFill="1">
      <alignment vertical="center"/>
    </xf>
    <xf numFmtId="0" fontId="11" fillId="13" borderId="1" xfId="0" applyFont="1" applyFill="1" applyBorder="1" applyAlignment="1">
      <alignment horizontal="center" vertical="center"/>
    </xf>
    <xf numFmtId="176" fontId="6" fillId="13" borderId="1" xfId="0" applyNumberFormat="1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left" vertical="center"/>
    </xf>
    <xf numFmtId="0" fontId="8" fillId="13" borderId="0" xfId="0" applyFont="1" applyFill="1">
      <alignment vertical="center"/>
    </xf>
    <xf numFmtId="0" fontId="6" fillId="13" borderId="0" xfId="0" applyFont="1" applyFill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2" fillId="16" borderId="4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12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8" fillId="17" borderId="4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15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8" fillId="1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16" borderId="4" xfId="0" applyFont="1" applyFill="1" applyBorder="1" applyAlignment="1">
      <alignment horizontal="center" vertical="center" wrapText="1"/>
    </xf>
    <xf numFmtId="0" fontId="13" fillId="12" borderId="4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shrinkToFit="1"/>
    </xf>
    <xf numFmtId="0" fontId="6" fillId="14" borderId="1" xfId="0" applyFont="1" applyFill="1" applyBorder="1" applyAlignment="1">
      <alignment horizontal="center" vertical="center" shrinkToFit="1"/>
    </xf>
  </cellXfs>
  <cellStyles count="8">
    <cellStyle name="표준" xfId="0" builtinId="0"/>
    <cellStyle name="표준 2" xfId="1"/>
    <cellStyle name="표준 2 2" xfId="5"/>
    <cellStyle name="표준 2 3" xfId="3"/>
    <cellStyle name="표준 3" xfId="2"/>
    <cellStyle name="표준 3 2" xfId="6"/>
    <cellStyle name="표준 4" xfId="4"/>
    <cellStyle name="표준 9" xfId="7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FF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440"/>
  <sheetViews>
    <sheetView tabSelected="1" zoomScale="70" zoomScaleNormal="70" workbookViewId="0">
      <pane ySplit="22" topLeftCell="A304" activePane="bottomLeft" state="frozen"/>
      <selection pane="bottomLeft" activeCell="O14" sqref="O14"/>
    </sheetView>
  </sheetViews>
  <sheetFormatPr defaultRowHeight="13.5" x14ac:dyDescent="0.3"/>
  <cols>
    <col min="1" max="1" width="22.875" style="3" customWidth="1"/>
    <col min="2" max="2" width="13.75" style="3" customWidth="1"/>
    <col min="3" max="3" width="28.375" style="3" customWidth="1"/>
    <col min="4" max="4" width="17.625" style="3" customWidth="1"/>
    <col min="5" max="13" width="17.625" style="56" customWidth="1"/>
    <col min="14" max="14" width="29.625" style="3" customWidth="1"/>
    <col min="15" max="15" width="36" style="3" bestFit="1" customWidth="1"/>
    <col min="16" max="139" width="9" style="14"/>
    <col min="140" max="16384" width="9" style="1"/>
  </cols>
  <sheetData>
    <row r="1" spans="1:139" ht="25.5" customHeight="1" x14ac:dyDescent="0.3"/>
    <row r="2" spans="1:139" s="18" customFormat="1" ht="20.100000000000001" customHeight="1" x14ac:dyDescent="0.3">
      <c r="A2" s="94" t="s">
        <v>30</v>
      </c>
      <c r="B2" s="94"/>
      <c r="C2" s="94"/>
      <c r="D2" s="25" t="s">
        <v>655</v>
      </c>
      <c r="E2" s="25" t="s">
        <v>656</v>
      </c>
      <c r="F2" s="25" t="s">
        <v>657</v>
      </c>
      <c r="G2" s="25" t="s">
        <v>658</v>
      </c>
      <c r="H2" s="86" t="s">
        <v>659</v>
      </c>
      <c r="I2" s="25" t="s">
        <v>660</v>
      </c>
      <c r="J2" s="25" t="s">
        <v>661</v>
      </c>
      <c r="K2" s="25" t="s">
        <v>662</v>
      </c>
      <c r="L2" s="25" t="s">
        <v>663</v>
      </c>
      <c r="M2" s="26"/>
      <c r="N2" s="19"/>
      <c r="O2" s="19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</row>
    <row r="3" spans="1:139" s="18" customFormat="1" ht="20.100000000000001" customHeight="1" x14ac:dyDescent="0.3">
      <c r="A3" s="95" t="s">
        <v>0</v>
      </c>
      <c r="B3" s="96" t="s">
        <v>1</v>
      </c>
      <c r="C3" s="27" t="s">
        <v>2</v>
      </c>
      <c r="D3" s="27">
        <f>SUM(D4:D6)</f>
        <v>5</v>
      </c>
      <c r="E3" s="27">
        <f t="shared" ref="E3:L3" si="0">SUM(E4:E6)</f>
        <v>5</v>
      </c>
      <c r="F3" s="27">
        <f t="shared" si="0"/>
        <v>5</v>
      </c>
      <c r="G3" s="27">
        <f t="shared" si="0"/>
        <v>5</v>
      </c>
      <c r="H3" s="27">
        <f t="shared" si="0"/>
        <v>5</v>
      </c>
      <c r="I3" s="27">
        <f t="shared" si="0"/>
        <v>5</v>
      </c>
      <c r="J3" s="27">
        <f t="shared" si="0"/>
        <v>5</v>
      </c>
      <c r="K3" s="27">
        <f t="shared" si="0"/>
        <v>5</v>
      </c>
      <c r="L3" s="27">
        <f t="shared" si="0"/>
        <v>5</v>
      </c>
      <c r="M3" s="28"/>
      <c r="N3" s="19"/>
      <c r="O3" s="19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</row>
    <row r="4" spans="1:139" s="18" customFormat="1" ht="20.100000000000001" customHeight="1" x14ac:dyDescent="0.3">
      <c r="A4" s="95"/>
      <c r="B4" s="96"/>
      <c r="C4" s="29" t="s">
        <v>21</v>
      </c>
      <c r="D4" s="29">
        <f>E24</f>
        <v>1</v>
      </c>
      <c r="E4" s="29">
        <f>F24</f>
        <v>1</v>
      </c>
      <c r="F4" s="29">
        <f t="shared" ref="F4:K4" si="1">G24</f>
        <v>1</v>
      </c>
      <c r="G4" s="29">
        <f t="shared" si="1"/>
        <v>1</v>
      </c>
      <c r="H4" s="29">
        <f t="shared" si="1"/>
        <v>1</v>
      </c>
      <c r="I4" s="29">
        <f t="shared" si="1"/>
        <v>1</v>
      </c>
      <c r="J4" s="29">
        <f t="shared" si="1"/>
        <v>1</v>
      </c>
      <c r="K4" s="29">
        <f t="shared" si="1"/>
        <v>1</v>
      </c>
      <c r="L4" s="29">
        <f>M24</f>
        <v>1</v>
      </c>
      <c r="M4" s="28"/>
      <c r="N4" s="19"/>
      <c r="O4" s="19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</row>
    <row r="5" spans="1:139" s="18" customFormat="1" ht="20.100000000000001" customHeight="1" x14ac:dyDescent="0.3">
      <c r="A5" s="95"/>
      <c r="B5" s="96"/>
      <c r="C5" s="29" t="s">
        <v>3</v>
      </c>
      <c r="D5" s="29">
        <f>E26</f>
        <v>1</v>
      </c>
      <c r="E5" s="29">
        <f t="shared" ref="E5:L5" si="2">F26</f>
        <v>1</v>
      </c>
      <c r="F5" s="29">
        <f t="shared" si="2"/>
        <v>1</v>
      </c>
      <c r="G5" s="29">
        <f t="shared" si="2"/>
        <v>1</v>
      </c>
      <c r="H5" s="29">
        <f t="shared" si="2"/>
        <v>1</v>
      </c>
      <c r="I5" s="29">
        <f t="shared" si="2"/>
        <v>1</v>
      </c>
      <c r="J5" s="29">
        <f t="shared" si="2"/>
        <v>1</v>
      </c>
      <c r="K5" s="29">
        <f t="shared" si="2"/>
        <v>1</v>
      </c>
      <c r="L5" s="29">
        <f t="shared" si="2"/>
        <v>1</v>
      </c>
      <c r="M5" s="28"/>
      <c r="N5" s="19"/>
      <c r="O5" s="19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</row>
    <row r="6" spans="1:139" s="18" customFormat="1" ht="20.100000000000001" customHeight="1" x14ac:dyDescent="0.3">
      <c r="A6" s="95"/>
      <c r="B6" s="96"/>
      <c r="C6" s="29" t="s">
        <v>4</v>
      </c>
      <c r="D6" s="29">
        <f>E28</f>
        <v>3</v>
      </c>
      <c r="E6" s="29">
        <f t="shared" ref="E6:L6" si="3">F28</f>
        <v>3</v>
      </c>
      <c r="F6" s="29">
        <f t="shared" si="3"/>
        <v>3</v>
      </c>
      <c r="G6" s="29">
        <f t="shared" si="3"/>
        <v>3</v>
      </c>
      <c r="H6" s="29">
        <f t="shared" si="3"/>
        <v>3</v>
      </c>
      <c r="I6" s="29">
        <f t="shared" si="3"/>
        <v>3</v>
      </c>
      <c r="J6" s="29">
        <f t="shared" si="3"/>
        <v>3</v>
      </c>
      <c r="K6" s="29">
        <f t="shared" si="3"/>
        <v>3</v>
      </c>
      <c r="L6" s="29">
        <f t="shared" si="3"/>
        <v>3</v>
      </c>
      <c r="M6" s="28"/>
      <c r="N6" s="19"/>
      <c r="O6" s="19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</row>
    <row r="7" spans="1:139" s="18" customFormat="1" ht="20.100000000000001" customHeight="1" x14ac:dyDescent="0.3">
      <c r="A7" s="95"/>
      <c r="B7" s="97" t="s">
        <v>5</v>
      </c>
      <c r="C7" s="97"/>
      <c r="D7" s="30">
        <f>E32</f>
        <v>0</v>
      </c>
      <c r="E7" s="30">
        <f t="shared" ref="E7:L8" si="4">F32</f>
        <v>0</v>
      </c>
      <c r="F7" s="30">
        <f t="shared" si="4"/>
        <v>0</v>
      </c>
      <c r="G7" s="30">
        <f t="shared" si="4"/>
        <v>0</v>
      </c>
      <c r="H7" s="30">
        <f t="shared" si="4"/>
        <v>0</v>
      </c>
      <c r="I7" s="30">
        <f t="shared" si="4"/>
        <v>0</v>
      </c>
      <c r="J7" s="30">
        <f t="shared" si="4"/>
        <v>0</v>
      </c>
      <c r="K7" s="30">
        <f t="shared" si="4"/>
        <v>0</v>
      </c>
      <c r="L7" s="30">
        <f t="shared" si="4"/>
        <v>0</v>
      </c>
      <c r="M7" s="28"/>
      <c r="N7" s="19"/>
      <c r="O7" s="19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</row>
    <row r="8" spans="1:139" s="18" customFormat="1" ht="19.5" customHeight="1" x14ac:dyDescent="0.3">
      <c r="A8" s="95"/>
      <c r="B8" s="97" t="s">
        <v>22</v>
      </c>
      <c r="C8" s="97"/>
      <c r="D8" s="30">
        <f>E33</f>
        <v>0</v>
      </c>
      <c r="E8" s="30">
        <f t="shared" si="4"/>
        <v>0</v>
      </c>
      <c r="F8" s="30">
        <f t="shared" si="4"/>
        <v>0</v>
      </c>
      <c r="G8" s="30">
        <f t="shared" si="4"/>
        <v>0</v>
      </c>
      <c r="H8" s="30">
        <f t="shared" si="4"/>
        <v>0</v>
      </c>
      <c r="I8" s="30">
        <f t="shared" si="4"/>
        <v>0</v>
      </c>
      <c r="J8" s="30">
        <f t="shared" si="4"/>
        <v>0</v>
      </c>
      <c r="K8" s="30">
        <f t="shared" si="4"/>
        <v>0</v>
      </c>
      <c r="L8" s="30">
        <f t="shared" si="4"/>
        <v>0</v>
      </c>
      <c r="M8" s="28"/>
      <c r="N8" s="19"/>
      <c r="O8" s="19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</row>
    <row r="9" spans="1:139" s="18" customFormat="1" ht="19.5" customHeight="1" x14ac:dyDescent="0.3">
      <c r="A9" s="95"/>
      <c r="B9" s="31" t="s">
        <v>31</v>
      </c>
      <c r="C9" s="32" t="s">
        <v>2</v>
      </c>
      <c r="D9" s="32">
        <f>SUM(D10:D11)</f>
        <v>228</v>
      </c>
      <c r="E9" s="32">
        <f t="shared" ref="E9:L9" si="5">SUM(E10:E11)</f>
        <v>14</v>
      </c>
      <c r="F9" s="32">
        <f t="shared" si="5"/>
        <v>145</v>
      </c>
      <c r="G9" s="32">
        <f t="shared" si="5"/>
        <v>21</v>
      </c>
      <c r="H9" s="32">
        <f t="shared" si="5"/>
        <v>6</v>
      </c>
      <c r="I9" s="32">
        <f t="shared" si="5"/>
        <v>20</v>
      </c>
      <c r="J9" s="32">
        <f t="shared" si="5"/>
        <v>258</v>
      </c>
      <c r="K9" s="32">
        <f t="shared" si="5"/>
        <v>236</v>
      </c>
      <c r="L9" s="32">
        <f t="shared" si="5"/>
        <v>15</v>
      </c>
      <c r="M9" s="28"/>
      <c r="N9" s="19"/>
      <c r="O9" s="19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</row>
    <row r="10" spans="1:139" s="18" customFormat="1" ht="19.5" customHeight="1" x14ac:dyDescent="0.3">
      <c r="A10" s="95"/>
      <c r="B10" s="31" t="s">
        <v>32</v>
      </c>
      <c r="C10" s="31" t="s">
        <v>6</v>
      </c>
      <c r="D10" s="31">
        <f>E34</f>
        <v>28</v>
      </c>
      <c r="E10" s="31">
        <f t="shared" ref="E10:L10" si="6">F34</f>
        <v>5</v>
      </c>
      <c r="F10" s="31">
        <f t="shared" si="6"/>
        <v>22</v>
      </c>
      <c r="G10" s="31">
        <f t="shared" si="6"/>
        <v>10</v>
      </c>
      <c r="H10" s="31">
        <f t="shared" si="6"/>
        <v>3</v>
      </c>
      <c r="I10" s="31">
        <f t="shared" si="6"/>
        <v>9</v>
      </c>
      <c r="J10" s="31">
        <f t="shared" si="6"/>
        <v>35</v>
      </c>
      <c r="K10" s="31">
        <f t="shared" si="6"/>
        <v>28</v>
      </c>
      <c r="L10" s="31">
        <f t="shared" si="6"/>
        <v>5</v>
      </c>
      <c r="M10" s="28"/>
      <c r="N10" s="19"/>
      <c r="O10" s="19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</row>
    <row r="11" spans="1:139" s="18" customFormat="1" ht="19.5" customHeight="1" x14ac:dyDescent="0.3">
      <c r="A11" s="95"/>
      <c r="B11" s="31" t="s">
        <v>1619</v>
      </c>
      <c r="C11" s="31" t="s">
        <v>7</v>
      </c>
      <c r="D11" s="33">
        <f>E72</f>
        <v>200</v>
      </c>
      <c r="E11" s="33">
        <f t="shared" ref="E11:L11" si="7">F72</f>
        <v>9</v>
      </c>
      <c r="F11" s="33">
        <f t="shared" si="7"/>
        <v>123</v>
      </c>
      <c r="G11" s="33">
        <f t="shared" si="7"/>
        <v>11</v>
      </c>
      <c r="H11" s="33">
        <f t="shared" si="7"/>
        <v>3</v>
      </c>
      <c r="I11" s="33">
        <f t="shared" si="7"/>
        <v>11</v>
      </c>
      <c r="J11" s="33">
        <f t="shared" si="7"/>
        <v>223</v>
      </c>
      <c r="K11" s="33">
        <f t="shared" si="7"/>
        <v>208</v>
      </c>
      <c r="L11" s="33">
        <f t="shared" si="7"/>
        <v>10</v>
      </c>
      <c r="M11" s="28"/>
      <c r="N11" s="19"/>
      <c r="O11" s="19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</row>
    <row r="12" spans="1:139" s="18" customFormat="1" ht="19.5" customHeight="1" x14ac:dyDescent="0.3">
      <c r="A12" s="95"/>
      <c r="B12" s="98" t="s">
        <v>8</v>
      </c>
      <c r="C12" s="34" t="s">
        <v>2</v>
      </c>
      <c r="D12" s="34">
        <f>SUM(D13:D16)</f>
        <v>0</v>
      </c>
      <c r="E12" s="34">
        <f t="shared" ref="E12:L12" si="8">SUM(E13:E16)</f>
        <v>0</v>
      </c>
      <c r="F12" s="34">
        <f t="shared" si="8"/>
        <v>0</v>
      </c>
      <c r="G12" s="34">
        <f t="shared" si="8"/>
        <v>0</v>
      </c>
      <c r="H12" s="34">
        <v>1</v>
      </c>
      <c r="I12" s="34">
        <v>0</v>
      </c>
      <c r="J12" s="34">
        <f t="shared" si="8"/>
        <v>2</v>
      </c>
      <c r="K12" s="34">
        <f t="shared" si="8"/>
        <v>0</v>
      </c>
      <c r="L12" s="34">
        <f t="shared" si="8"/>
        <v>0</v>
      </c>
      <c r="M12" s="28"/>
      <c r="N12" s="19"/>
      <c r="O12" s="19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</row>
    <row r="13" spans="1:139" s="18" customFormat="1" ht="19.5" customHeight="1" x14ac:dyDescent="0.3">
      <c r="A13" s="95"/>
      <c r="B13" s="98"/>
      <c r="C13" s="35" t="s">
        <v>9</v>
      </c>
      <c r="D13" s="36">
        <f>E314</f>
        <v>0</v>
      </c>
      <c r="E13" s="36">
        <f t="shared" ref="E13:L13" si="9">F314</f>
        <v>0</v>
      </c>
      <c r="F13" s="36">
        <f t="shared" si="9"/>
        <v>0</v>
      </c>
      <c r="G13" s="36">
        <v>0</v>
      </c>
      <c r="H13" s="36">
        <v>1</v>
      </c>
      <c r="I13" s="36">
        <v>0</v>
      </c>
      <c r="J13" s="36">
        <v>1</v>
      </c>
      <c r="K13" s="36">
        <f t="shared" si="9"/>
        <v>0</v>
      </c>
      <c r="L13" s="36">
        <f t="shared" si="9"/>
        <v>0</v>
      </c>
      <c r="M13" s="28"/>
      <c r="N13" s="19"/>
      <c r="O13" s="19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</row>
    <row r="14" spans="1:139" s="18" customFormat="1" ht="19.5" customHeight="1" x14ac:dyDescent="0.3">
      <c r="A14" s="95"/>
      <c r="B14" s="98"/>
      <c r="C14" s="35" t="s">
        <v>10</v>
      </c>
      <c r="D14" s="35">
        <f>E316</f>
        <v>0</v>
      </c>
      <c r="E14" s="35">
        <f t="shared" ref="E14:L15" si="10">F316</f>
        <v>0</v>
      </c>
      <c r="F14" s="35">
        <f t="shared" si="10"/>
        <v>0</v>
      </c>
      <c r="G14" s="35">
        <f t="shared" si="10"/>
        <v>0</v>
      </c>
      <c r="H14" s="35">
        <f t="shared" si="10"/>
        <v>0</v>
      </c>
      <c r="I14" s="35">
        <f t="shared" si="10"/>
        <v>0</v>
      </c>
      <c r="J14" s="35">
        <f t="shared" si="10"/>
        <v>0</v>
      </c>
      <c r="K14" s="35">
        <f t="shared" si="10"/>
        <v>0</v>
      </c>
      <c r="L14" s="35">
        <f t="shared" si="10"/>
        <v>0</v>
      </c>
      <c r="M14" s="28"/>
      <c r="N14" s="19"/>
      <c r="O14" s="19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</row>
    <row r="15" spans="1:139" s="18" customFormat="1" ht="19.5" customHeight="1" x14ac:dyDescent="0.3">
      <c r="A15" s="95"/>
      <c r="B15" s="98"/>
      <c r="C15" s="35" t="s">
        <v>11</v>
      </c>
      <c r="D15" s="35">
        <f>E317</f>
        <v>0</v>
      </c>
      <c r="E15" s="35">
        <f t="shared" si="10"/>
        <v>0</v>
      </c>
      <c r="F15" s="35">
        <f t="shared" si="10"/>
        <v>0</v>
      </c>
      <c r="G15" s="35">
        <f t="shared" si="10"/>
        <v>0</v>
      </c>
      <c r="H15" s="35">
        <f t="shared" si="10"/>
        <v>0</v>
      </c>
      <c r="I15" s="35">
        <f t="shared" si="10"/>
        <v>0</v>
      </c>
      <c r="J15" s="35">
        <v>1</v>
      </c>
      <c r="K15" s="35">
        <f t="shared" si="10"/>
        <v>0</v>
      </c>
      <c r="L15" s="35">
        <f t="shared" si="10"/>
        <v>0</v>
      </c>
      <c r="M15" s="28"/>
      <c r="N15" s="19"/>
      <c r="O15" s="19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</row>
    <row r="16" spans="1:139" s="18" customFormat="1" ht="19.5" customHeight="1" x14ac:dyDescent="0.3">
      <c r="A16" s="95"/>
      <c r="B16" s="98"/>
      <c r="C16" s="35" t="s">
        <v>12</v>
      </c>
      <c r="D16" s="35">
        <f t="shared" ref="D16:L16" si="11">E319</f>
        <v>0</v>
      </c>
      <c r="E16" s="35">
        <f t="shared" si="11"/>
        <v>0</v>
      </c>
      <c r="F16" s="35">
        <f t="shared" si="11"/>
        <v>0</v>
      </c>
      <c r="G16" s="35">
        <f t="shared" si="11"/>
        <v>0</v>
      </c>
      <c r="H16" s="35">
        <f t="shared" si="11"/>
        <v>0</v>
      </c>
      <c r="I16" s="35">
        <f t="shared" si="11"/>
        <v>0</v>
      </c>
      <c r="J16" s="35">
        <f t="shared" si="11"/>
        <v>0</v>
      </c>
      <c r="K16" s="35">
        <f t="shared" si="11"/>
        <v>0</v>
      </c>
      <c r="L16" s="35">
        <f t="shared" si="11"/>
        <v>0</v>
      </c>
      <c r="M16" s="28"/>
      <c r="N16" s="19"/>
      <c r="O16" s="19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</row>
    <row r="17" spans="1:139" customFormat="1" ht="16.5" x14ac:dyDescent="0.3">
      <c r="A17" s="80" t="s">
        <v>1623</v>
      </c>
      <c r="B17" s="101" t="s">
        <v>13</v>
      </c>
      <c r="C17" s="101"/>
      <c r="D17" s="81">
        <v>109</v>
      </c>
      <c r="E17" s="81">
        <v>23</v>
      </c>
      <c r="F17" s="81">
        <v>84</v>
      </c>
      <c r="G17" s="81">
        <v>41</v>
      </c>
      <c r="H17" s="81">
        <v>17</v>
      </c>
      <c r="I17" s="81">
        <v>30</v>
      </c>
      <c r="J17" s="81">
        <v>111</v>
      </c>
      <c r="K17" s="81">
        <v>107</v>
      </c>
      <c r="L17" s="81">
        <v>23</v>
      </c>
      <c r="M17" s="82"/>
      <c r="N17" s="83"/>
      <c r="O17" s="83"/>
    </row>
    <row r="18" spans="1:139" customFormat="1" ht="16.5" x14ac:dyDescent="0.3">
      <c r="A18" s="102" t="s">
        <v>20</v>
      </c>
      <c r="B18" s="102"/>
      <c r="C18" s="102"/>
      <c r="D18" s="84">
        <f>D3+D7+D8+D9+D12+D17</f>
        <v>342</v>
      </c>
      <c r="E18" s="84">
        <f t="shared" ref="E18:L18" si="12">E3+E7+E8+E9+E12+E17</f>
        <v>42</v>
      </c>
      <c r="F18" s="84">
        <f t="shared" si="12"/>
        <v>234</v>
      </c>
      <c r="G18" s="84">
        <f t="shared" si="12"/>
        <v>67</v>
      </c>
      <c r="H18" s="84">
        <f t="shared" si="12"/>
        <v>29</v>
      </c>
      <c r="I18" s="84">
        <f t="shared" si="12"/>
        <v>55</v>
      </c>
      <c r="J18" s="84">
        <f t="shared" si="12"/>
        <v>376</v>
      </c>
      <c r="K18" s="84">
        <f t="shared" si="12"/>
        <v>348</v>
      </c>
      <c r="L18" s="84">
        <f t="shared" si="12"/>
        <v>43</v>
      </c>
      <c r="M18" s="85"/>
      <c r="N18" s="83"/>
      <c r="O18" s="83"/>
    </row>
    <row r="19" spans="1:139" s="18" customFormat="1" ht="19.5" customHeight="1" x14ac:dyDescent="0.3">
      <c r="A19" s="37"/>
      <c r="B19" s="37"/>
      <c r="C19" s="37"/>
      <c r="D19" s="37"/>
      <c r="E19" s="38"/>
      <c r="F19" s="38"/>
      <c r="G19" s="38"/>
      <c r="H19" s="38"/>
      <c r="I19" s="38"/>
      <c r="J19" s="38"/>
      <c r="K19" s="38"/>
      <c r="L19" s="38"/>
      <c r="M19" s="39"/>
      <c r="N19" s="19"/>
      <c r="O19" s="19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</row>
    <row r="20" spans="1:139" s="18" customFormat="1" ht="19.5" customHeight="1" x14ac:dyDescent="0.3">
      <c r="A20" s="103" t="s">
        <v>14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</row>
    <row r="21" spans="1:139" s="18" customFormat="1" ht="19.5" customHeight="1" x14ac:dyDescent="0.3">
      <c r="A21" s="106" t="s">
        <v>33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</row>
    <row r="22" spans="1:139" s="18" customFormat="1" ht="20.100000000000001" customHeight="1" x14ac:dyDescent="0.3">
      <c r="A22" s="99" t="s">
        <v>15</v>
      </c>
      <c r="B22" s="100"/>
      <c r="C22" s="59" t="s">
        <v>16</v>
      </c>
      <c r="D22" s="59" t="s">
        <v>17</v>
      </c>
      <c r="E22" s="40" t="s">
        <v>655</v>
      </c>
      <c r="F22" s="40" t="s">
        <v>656</v>
      </c>
      <c r="G22" s="40" t="s">
        <v>657</v>
      </c>
      <c r="H22" s="67" t="s">
        <v>658</v>
      </c>
      <c r="I22" s="67" t="s">
        <v>659</v>
      </c>
      <c r="J22" s="67" t="s">
        <v>660</v>
      </c>
      <c r="K22" s="40" t="s">
        <v>661</v>
      </c>
      <c r="L22" s="40" t="s">
        <v>662</v>
      </c>
      <c r="M22" s="40" t="s">
        <v>663</v>
      </c>
      <c r="N22" s="59" t="s">
        <v>18</v>
      </c>
      <c r="O22" s="59" t="s">
        <v>19</v>
      </c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</row>
    <row r="23" spans="1:139" s="18" customFormat="1" ht="20.100000000000001" customHeight="1" x14ac:dyDescent="0.3">
      <c r="A23" s="109" t="s">
        <v>20</v>
      </c>
      <c r="B23" s="110"/>
      <c r="C23" s="60">
        <f>SUM(C24,C26,C28,C32,C33,C34,C72,C314,C316,C317,C319,C320)</f>
        <v>405</v>
      </c>
      <c r="D23" s="60"/>
      <c r="E23" s="40"/>
      <c r="F23" s="40"/>
      <c r="G23" s="40"/>
      <c r="H23" s="40"/>
      <c r="I23" s="40"/>
      <c r="J23" s="40"/>
      <c r="K23" s="40"/>
      <c r="L23" s="40"/>
      <c r="M23" s="40"/>
      <c r="N23" s="60"/>
      <c r="O23" s="60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</row>
    <row r="24" spans="1:139" s="42" customFormat="1" ht="20.100000000000001" customHeight="1" x14ac:dyDescent="0.3">
      <c r="A24" s="41" t="s">
        <v>21</v>
      </c>
      <c r="B24" s="41" t="s">
        <v>2</v>
      </c>
      <c r="C24" s="41">
        <f>COUNTA(C25)</f>
        <v>1</v>
      </c>
      <c r="D24" s="41"/>
      <c r="E24" s="41">
        <v>1</v>
      </c>
      <c r="F24" s="41">
        <v>1</v>
      </c>
      <c r="G24" s="41">
        <v>1</v>
      </c>
      <c r="H24" s="41">
        <v>1</v>
      </c>
      <c r="I24" s="41">
        <v>1</v>
      </c>
      <c r="J24" s="41">
        <v>1</v>
      </c>
      <c r="K24" s="41">
        <v>1</v>
      </c>
      <c r="L24" s="41">
        <v>1</v>
      </c>
      <c r="M24" s="41">
        <v>1</v>
      </c>
      <c r="N24" s="41"/>
      <c r="O24" s="41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</row>
    <row r="25" spans="1:139" s="18" customFormat="1" ht="26.25" customHeight="1" x14ac:dyDescent="0.3">
      <c r="A25" s="99" t="s">
        <v>84</v>
      </c>
      <c r="B25" s="100"/>
      <c r="C25" s="59" t="s">
        <v>969</v>
      </c>
      <c r="D25" s="59" t="s">
        <v>85</v>
      </c>
      <c r="E25" s="43" t="s">
        <v>1411</v>
      </c>
      <c r="F25" s="44" t="s">
        <v>38</v>
      </c>
      <c r="G25" s="44" t="s">
        <v>38</v>
      </c>
      <c r="H25" s="44" t="s">
        <v>38</v>
      </c>
      <c r="I25" s="44" t="s">
        <v>38</v>
      </c>
      <c r="J25" s="44" t="s">
        <v>38</v>
      </c>
      <c r="K25" s="43" t="s">
        <v>1416</v>
      </c>
      <c r="L25" s="43" t="s">
        <v>1411</v>
      </c>
      <c r="M25" s="44" t="s">
        <v>38</v>
      </c>
      <c r="N25" s="59"/>
      <c r="O25" s="59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</row>
    <row r="26" spans="1:139" s="42" customFormat="1" ht="20.100000000000001" customHeight="1" x14ac:dyDescent="0.3">
      <c r="A26" s="41" t="s">
        <v>3</v>
      </c>
      <c r="B26" s="41" t="s">
        <v>1555</v>
      </c>
      <c r="C26" s="41">
        <f>COUNTA(C27)</f>
        <v>1</v>
      </c>
      <c r="D26" s="41"/>
      <c r="E26" s="41">
        <v>1</v>
      </c>
      <c r="F26" s="41">
        <v>1</v>
      </c>
      <c r="G26" s="41">
        <v>1</v>
      </c>
      <c r="H26" s="41">
        <v>1</v>
      </c>
      <c r="I26" s="41">
        <v>1</v>
      </c>
      <c r="J26" s="41">
        <v>1</v>
      </c>
      <c r="K26" s="41">
        <v>1</v>
      </c>
      <c r="L26" s="41">
        <v>1</v>
      </c>
      <c r="M26" s="41">
        <v>1</v>
      </c>
      <c r="N26" s="41"/>
      <c r="O26" s="41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</row>
    <row r="27" spans="1:139" s="18" customFormat="1" ht="35.25" customHeight="1" x14ac:dyDescent="0.3">
      <c r="A27" s="99" t="s">
        <v>1413</v>
      </c>
      <c r="B27" s="100"/>
      <c r="C27" s="59" t="s">
        <v>712</v>
      </c>
      <c r="D27" s="59" t="s">
        <v>1412</v>
      </c>
      <c r="E27" s="43" t="s">
        <v>1414</v>
      </c>
      <c r="F27" s="44" t="s">
        <v>38</v>
      </c>
      <c r="G27" s="43" t="s">
        <v>1417</v>
      </c>
      <c r="H27" s="44" t="s">
        <v>38</v>
      </c>
      <c r="I27" s="44" t="s">
        <v>38</v>
      </c>
      <c r="J27" s="44" t="s">
        <v>38</v>
      </c>
      <c r="K27" s="43" t="s">
        <v>1417</v>
      </c>
      <c r="L27" s="43" t="s">
        <v>1414</v>
      </c>
      <c r="M27" s="44" t="s">
        <v>51</v>
      </c>
      <c r="N27" s="59"/>
      <c r="O27" s="15" t="s">
        <v>86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</row>
    <row r="28" spans="1:139" s="42" customFormat="1" ht="20.25" customHeight="1" x14ac:dyDescent="0.3">
      <c r="A28" s="41" t="s">
        <v>4</v>
      </c>
      <c r="B28" s="41" t="s">
        <v>2</v>
      </c>
      <c r="C28" s="41">
        <f>COUNTA(C29:C31)</f>
        <v>3</v>
      </c>
      <c r="D28" s="41"/>
      <c r="E28" s="41">
        <v>3</v>
      </c>
      <c r="F28" s="41">
        <v>3</v>
      </c>
      <c r="G28" s="41">
        <v>3</v>
      </c>
      <c r="H28" s="41">
        <v>3</v>
      </c>
      <c r="I28" s="41">
        <v>3</v>
      </c>
      <c r="J28" s="41">
        <v>3</v>
      </c>
      <c r="K28" s="41">
        <v>3</v>
      </c>
      <c r="L28" s="41">
        <v>3</v>
      </c>
      <c r="M28" s="41">
        <v>3</v>
      </c>
      <c r="N28" s="41"/>
      <c r="O28" s="45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</row>
    <row r="29" spans="1:139" s="18" customFormat="1" ht="43.5" customHeight="1" x14ac:dyDescent="0.3">
      <c r="A29" s="99" t="s">
        <v>87</v>
      </c>
      <c r="B29" s="100"/>
      <c r="C29" s="59" t="s">
        <v>711</v>
      </c>
      <c r="D29" s="59" t="s">
        <v>88</v>
      </c>
      <c r="E29" s="43" t="s">
        <v>1414</v>
      </c>
      <c r="F29" s="44" t="s">
        <v>51</v>
      </c>
      <c r="G29" s="44" t="s">
        <v>51</v>
      </c>
      <c r="H29" s="44" t="s">
        <v>51</v>
      </c>
      <c r="I29" s="88" t="s">
        <v>1626</v>
      </c>
      <c r="J29" s="44" t="s">
        <v>38</v>
      </c>
      <c r="K29" s="43" t="s">
        <v>1415</v>
      </c>
      <c r="L29" s="43" t="s">
        <v>1414</v>
      </c>
      <c r="M29" s="44" t="s">
        <v>51</v>
      </c>
      <c r="N29" s="59"/>
      <c r="O29" s="15" t="s">
        <v>89</v>
      </c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</row>
    <row r="30" spans="1:139" s="18" customFormat="1" ht="27.75" customHeight="1" x14ac:dyDescent="0.3">
      <c r="A30" s="99" t="s">
        <v>90</v>
      </c>
      <c r="B30" s="100"/>
      <c r="C30" s="59" t="s">
        <v>970</v>
      </c>
      <c r="D30" s="59" t="s">
        <v>91</v>
      </c>
      <c r="E30" s="43" t="s">
        <v>1449</v>
      </c>
      <c r="F30" s="44" t="s">
        <v>38</v>
      </c>
      <c r="G30" s="43" t="s">
        <v>1449</v>
      </c>
      <c r="H30" s="44" t="s">
        <v>38</v>
      </c>
      <c r="I30" s="44" t="s">
        <v>38</v>
      </c>
      <c r="J30" s="44" t="s">
        <v>38</v>
      </c>
      <c r="K30" s="43" t="s">
        <v>1417</v>
      </c>
      <c r="L30" s="43" t="s">
        <v>1449</v>
      </c>
      <c r="M30" s="44" t="s">
        <v>51</v>
      </c>
      <c r="N30" s="59"/>
      <c r="O30" s="15" t="s">
        <v>92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</row>
    <row r="31" spans="1:139" s="18" customFormat="1" ht="27.75" customHeight="1" x14ac:dyDescent="0.3">
      <c r="A31" s="99" t="s">
        <v>93</v>
      </c>
      <c r="B31" s="100"/>
      <c r="C31" s="59" t="s">
        <v>971</v>
      </c>
      <c r="D31" s="59" t="s">
        <v>94</v>
      </c>
      <c r="E31" s="44" t="s">
        <v>38</v>
      </c>
      <c r="F31" s="44" t="s">
        <v>38</v>
      </c>
      <c r="G31" s="43" t="s">
        <v>1417</v>
      </c>
      <c r="H31" s="44" t="s">
        <v>38</v>
      </c>
      <c r="I31" s="44" t="s">
        <v>38</v>
      </c>
      <c r="J31" s="44" t="s">
        <v>38</v>
      </c>
      <c r="K31" s="43" t="s">
        <v>1498</v>
      </c>
      <c r="L31" s="44" t="s">
        <v>51</v>
      </c>
      <c r="M31" s="44" t="s">
        <v>51</v>
      </c>
      <c r="N31" s="59"/>
      <c r="O31" s="15" t="s">
        <v>95</v>
      </c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</row>
    <row r="32" spans="1:139" s="42" customFormat="1" ht="20.100000000000001" customHeight="1" x14ac:dyDescent="0.3">
      <c r="A32" s="41" t="s">
        <v>5</v>
      </c>
      <c r="B32" s="41" t="s">
        <v>2</v>
      </c>
      <c r="C32" s="41">
        <v>0</v>
      </c>
      <c r="D32" s="41"/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/>
      <c r="O32" s="41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</row>
    <row r="33" spans="1:139" s="42" customFormat="1" ht="20.100000000000001" customHeight="1" x14ac:dyDescent="0.3">
      <c r="A33" s="41" t="s">
        <v>22</v>
      </c>
      <c r="B33" s="41" t="s">
        <v>2</v>
      </c>
      <c r="C33" s="41">
        <v>0</v>
      </c>
      <c r="D33" s="41"/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/>
      <c r="O33" s="41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</row>
    <row r="34" spans="1:139" s="47" customFormat="1" ht="20.100000000000001" customHeight="1" x14ac:dyDescent="0.3">
      <c r="A34" s="46" t="s">
        <v>6</v>
      </c>
      <c r="B34" s="46" t="s">
        <v>2</v>
      </c>
      <c r="C34" s="46">
        <f>COUNTA(C35:C71)</f>
        <v>37</v>
      </c>
      <c r="D34" s="46"/>
      <c r="E34" s="46">
        <f t="shared" ref="E34:M34" si="13">COUNTIF(E35:E71,"&lt;&gt;휴무")</f>
        <v>28</v>
      </c>
      <c r="F34" s="46">
        <f t="shared" si="13"/>
        <v>5</v>
      </c>
      <c r="G34" s="46">
        <f t="shared" si="13"/>
        <v>22</v>
      </c>
      <c r="H34" s="46">
        <f t="shared" si="13"/>
        <v>10</v>
      </c>
      <c r="I34" s="46">
        <f t="shared" si="13"/>
        <v>3</v>
      </c>
      <c r="J34" s="46">
        <f t="shared" si="13"/>
        <v>9</v>
      </c>
      <c r="K34" s="46">
        <f t="shared" si="13"/>
        <v>35</v>
      </c>
      <c r="L34" s="46">
        <f t="shared" si="13"/>
        <v>28</v>
      </c>
      <c r="M34" s="46">
        <f t="shared" si="13"/>
        <v>5</v>
      </c>
      <c r="N34" s="46"/>
      <c r="O34" s="46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</row>
    <row r="35" spans="1:139" s="18" customFormat="1" ht="30" customHeight="1" x14ac:dyDescent="0.3">
      <c r="A35" s="91" t="s">
        <v>1548</v>
      </c>
      <c r="B35" s="91"/>
      <c r="C35" s="9" t="s">
        <v>713</v>
      </c>
      <c r="D35" s="9" t="s">
        <v>99</v>
      </c>
      <c r="E35" s="57" t="s">
        <v>1394</v>
      </c>
      <c r="F35" s="57" t="s">
        <v>1549</v>
      </c>
      <c r="G35" s="57" t="s">
        <v>1394</v>
      </c>
      <c r="H35" s="69" t="s">
        <v>1394</v>
      </c>
      <c r="I35" s="58" t="s">
        <v>1318</v>
      </c>
      <c r="J35" s="69" t="s">
        <v>1394</v>
      </c>
      <c r="K35" s="57" t="s">
        <v>1394</v>
      </c>
      <c r="L35" s="57" t="s">
        <v>1394</v>
      </c>
      <c r="M35" s="57" t="s">
        <v>1549</v>
      </c>
      <c r="N35" s="4" t="s">
        <v>1546</v>
      </c>
      <c r="O35" s="15" t="s">
        <v>754</v>
      </c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</row>
    <row r="36" spans="1:139" s="18" customFormat="1" ht="30" customHeight="1" x14ac:dyDescent="0.3">
      <c r="A36" s="89" t="s">
        <v>1596</v>
      </c>
      <c r="B36" s="90"/>
      <c r="C36" s="9" t="s">
        <v>717</v>
      </c>
      <c r="D36" s="9" t="s">
        <v>737</v>
      </c>
      <c r="E36" s="57" t="s">
        <v>1390</v>
      </c>
      <c r="F36" s="57" t="s">
        <v>1391</v>
      </c>
      <c r="G36" s="57" t="s">
        <v>1392</v>
      </c>
      <c r="H36" s="69" t="s">
        <v>1393</v>
      </c>
      <c r="I36" s="58" t="s">
        <v>1318</v>
      </c>
      <c r="J36" s="69" t="s">
        <v>1394</v>
      </c>
      <c r="K36" s="57" t="s">
        <v>1392</v>
      </c>
      <c r="L36" s="57" t="s">
        <v>1390</v>
      </c>
      <c r="M36" s="57" t="s">
        <v>1391</v>
      </c>
      <c r="N36" s="4" t="s">
        <v>1546</v>
      </c>
      <c r="O36" s="15" t="s">
        <v>754</v>
      </c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</row>
    <row r="37" spans="1:139" s="18" customFormat="1" ht="20.100000000000001" customHeight="1" x14ac:dyDescent="0.3">
      <c r="A37" s="91" t="s">
        <v>1624</v>
      </c>
      <c r="B37" s="91"/>
      <c r="C37" s="9" t="s">
        <v>708</v>
      </c>
      <c r="D37" s="9" t="s">
        <v>98</v>
      </c>
      <c r="E37" s="6" t="s">
        <v>1321</v>
      </c>
      <c r="F37" s="6" t="s">
        <v>1318</v>
      </c>
      <c r="G37" s="6" t="s">
        <v>1372</v>
      </c>
      <c r="H37" s="66" t="s">
        <v>1321</v>
      </c>
      <c r="I37" s="6" t="s">
        <v>1318</v>
      </c>
      <c r="J37" s="6" t="s">
        <v>1318</v>
      </c>
      <c r="K37" s="6" t="s">
        <v>1372</v>
      </c>
      <c r="L37" s="6" t="s">
        <v>1321</v>
      </c>
      <c r="M37" s="6" t="s">
        <v>1318</v>
      </c>
      <c r="N37" s="9"/>
      <c r="O37" s="15" t="s">
        <v>75</v>
      </c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</row>
    <row r="38" spans="1:139" s="18" customFormat="1" ht="20.100000000000001" customHeight="1" x14ac:dyDescent="0.3">
      <c r="A38" s="89" t="s">
        <v>672</v>
      </c>
      <c r="B38" s="90"/>
      <c r="C38" s="9" t="s">
        <v>696</v>
      </c>
      <c r="D38" s="9" t="s">
        <v>1597</v>
      </c>
      <c r="E38" s="6" t="s">
        <v>1316</v>
      </c>
      <c r="F38" s="58" t="s">
        <v>1453</v>
      </c>
      <c r="G38" s="6" t="s">
        <v>1334</v>
      </c>
      <c r="H38" s="68" t="s">
        <v>1453</v>
      </c>
      <c r="I38" s="68" t="s">
        <v>1453</v>
      </c>
      <c r="J38" s="68" t="s">
        <v>1453</v>
      </c>
      <c r="K38" s="22" t="s">
        <v>1334</v>
      </c>
      <c r="L38" s="6" t="s">
        <v>1316</v>
      </c>
      <c r="M38" s="6" t="s">
        <v>1316</v>
      </c>
      <c r="N38" s="9"/>
      <c r="O38" s="15" t="s">
        <v>745</v>
      </c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</row>
    <row r="39" spans="1:139" s="18" customFormat="1" ht="20.100000000000001" customHeight="1" x14ac:dyDescent="0.3">
      <c r="A39" s="89" t="s">
        <v>665</v>
      </c>
      <c r="B39" s="90"/>
      <c r="C39" s="9" t="s">
        <v>720</v>
      </c>
      <c r="D39" s="9" t="s">
        <v>721</v>
      </c>
      <c r="E39" s="6" t="s">
        <v>1338</v>
      </c>
      <c r="F39" s="6" t="s">
        <v>1318</v>
      </c>
      <c r="G39" s="6" t="s">
        <v>1313</v>
      </c>
      <c r="H39" s="66" t="s">
        <v>1325</v>
      </c>
      <c r="I39" s="6" t="s">
        <v>1318</v>
      </c>
      <c r="J39" s="66" t="s">
        <v>1325</v>
      </c>
      <c r="K39" s="6" t="s">
        <v>1313</v>
      </c>
      <c r="L39" s="6" t="s">
        <v>1338</v>
      </c>
      <c r="M39" s="6" t="s">
        <v>1318</v>
      </c>
      <c r="N39" s="9"/>
      <c r="O39" s="15" t="s">
        <v>97</v>
      </c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</row>
    <row r="40" spans="1:139" s="18" customFormat="1" ht="20.100000000000001" customHeight="1" x14ac:dyDescent="0.3">
      <c r="A40" s="89" t="s">
        <v>666</v>
      </c>
      <c r="B40" s="90"/>
      <c r="C40" s="9" t="s">
        <v>758</v>
      </c>
      <c r="D40" s="9" t="s">
        <v>723</v>
      </c>
      <c r="E40" s="6" t="s">
        <v>1329</v>
      </c>
      <c r="F40" s="6" t="s">
        <v>1318</v>
      </c>
      <c r="G40" s="6" t="s">
        <v>1351</v>
      </c>
      <c r="H40" s="6" t="s">
        <v>1318</v>
      </c>
      <c r="I40" s="6" t="s">
        <v>1318</v>
      </c>
      <c r="J40" s="6" t="s">
        <v>1318</v>
      </c>
      <c r="K40" s="6" t="s">
        <v>1351</v>
      </c>
      <c r="L40" s="6" t="s">
        <v>1329</v>
      </c>
      <c r="M40" s="6" t="s">
        <v>1318</v>
      </c>
      <c r="N40" s="9"/>
      <c r="O40" s="15" t="s">
        <v>104</v>
      </c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</row>
    <row r="41" spans="1:139" s="18" customFormat="1" ht="20.100000000000001" customHeight="1" x14ac:dyDescent="0.3">
      <c r="A41" s="89" t="s">
        <v>668</v>
      </c>
      <c r="B41" s="90"/>
      <c r="C41" s="9" t="s">
        <v>690</v>
      </c>
      <c r="D41" s="9" t="s">
        <v>1598</v>
      </c>
      <c r="E41" s="6" t="s">
        <v>1325</v>
      </c>
      <c r="F41" s="6" t="s">
        <v>1318</v>
      </c>
      <c r="G41" s="6" t="s">
        <v>1318</v>
      </c>
      <c r="H41" s="6" t="s">
        <v>1318</v>
      </c>
      <c r="I41" s="6" t="s">
        <v>1318</v>
      </c>
      <c r="J41" s="6" t="s">
        <v>1318</v>
      </c>
      <c r="K41" s="22" t="s">
        <v>1316</v>
      </c>
      <c r="L41" s="6" t="s">
        <v>1325</v>
      </c>
      <c r="M41" s="6" t="s">
        <v>1318</v>
      </c>
      <c r="N41" s="9"/>
      <c r="O41" s="15" t="s">
        <v>106</v>
      </c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</row>
    <row r="42" spans="1:139" s="18" customFormat="1" ht="20.100000000000001" customHeight="1" x14ac:dyDescent="0.3">
      <c r="A42" s="89" t="s">
        <v>669</v>
      </c>
      <c r="B42" s="90"/>
      <c r="C42" s="9" t="s">
        <v>691</v>
      </c>
      <c r="D42" s="9" t="s">
        <v>1599</v>
      </c>
      <c r="E42" s="6" t="s">
        <v>1325</v>
      </c>
      <c r="F42" s="6" t="s">
        <v>1318</v>
      </c>
      <c r="G42" s="6" t="s">
        <v>1316</v>
      </c>
      <c r="H42" s="6" t="s">
        <v>1318</v>
      </c>
      <c r="I42" s="6" t="s">
        <v>1318</v>
      </c>
      <c r="J42" s="6" t="s">
        <v>1318</v>
      </c>
      <c r="K42" s="6" t="s">
        <v>1316</v>
      </c>
      <c r="L42" s="6" t="s">
        <v>1325</v>
      </c>
      <c r="M42" s="6" t="s">
        <v>1318</v>
      </c>
      <c r="N42" s="9"/>
      <c r="O42" s="15" t="s">
        <v>741</v>
      </c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</row>
    <row r="43" spans="1:139" s="18" customFormat="1" ht="20.100000000000001" customHeight="1" x14ac:dyDescent="0.3">
      <c r="A43" s="89" t="s">
        <v>105</v>
      </c>
      <c r="B43" s="90"/>
      <c r="C43" s="9" t="s">
        <v>697</v>
      </c>
      <c r="D43" s="9" t="s">
        <v>1600</v>
      </c>
      <c r="E43" s="6" t="s">
        <v>1329</v>
      </c>
      <c r="F43" s="6" t="s">
        <v>1318</v>
      </c>
      <c r="G43" s="6" t="s">
        <v>1314</v>
      </c>
      <c r="H43" s="6" t="s">
        <v>1318</v>
      </c>
      <c r="I43" s="6" t="s">
        <v>1318</v>
      </c>
      <c r="J43" s="6" t="s">
        <v>1318</v>
      </c>
      <c r="K43" s="22" t="s">
        <v>1314</v>
      </c>
      <c r="L43" s="6" t="s">
        <v>1329</v>
      </c>
      <c r="M43" s="6" t="s">
        <v>1318</v>
      </c>
      <c r="N43" s="9"/>
      <c r="O43" s="15" t="s">
        <v>746</v>
      </c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</row>
    <row r="44" spans="1:139" s="18" customFormat="1" ht="20.100000000000001" customHeight="1" x14ac:dyDescent="0.3">
      <c r="A44" s="89" t="s">
        <v>677</v>
      </c>
      <c r="B44" s="90"/>
      <c r="C44" s="9" t="s">
        <v>704</v>
      </c>
      <c r="D44" s="9" t="s">
        <v>1557</v>
      </c>
      <c r="E44" s="6" t="s">
        <v>1332</v>
      </c>
      <c r="F44" s="6" t="s">
        <v>1318</v>
      </c>
      <c r="G44" s="6" t="s">
        <v>1318</v>
      </c>
      <c r="H44" s="6" t="s">
        <v>1318</v>
      </c>
      <c r="I44" s="6" t="s">
        <v>1318</v>
      </c>
      <c r="J44" s="6" t="s">
        <v>1318</v>
      </c>
      <c r="K44" s="22" t="s">
        <v>1316</v>
      </c>
      <c r="L44" s="6" t="s">
        <v>1332</v>
      </c>
      <c r="M44" s="6" t="s">
        <v>1318</v>
      </c>
      <c r="N44" s="9"/>
      <c r="O44" s="15" t="s">
        <v>111</v>
      </c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</row>
    <row r="45" spans="1:139" s="18" customFormat="1" ht="20.100000000000001" customHeight="1" x14ac:dyDescent="0.3">
      <c r="A45" s="89" t="s">
        <v>100</v>
      </c>
      <c r="B45" s="90"/>
      <c r="C45" s="9" t="s">
        <v>710</v>
      </c>
      <c r="D45" s="9" t="s">
        <v>101</v>
      </c>
      <c r="E45" s="6" t="s">
        <v>1338</v>
      </c>
      <c r="F45" s="6" t="s">
        <v>1318</v>
      </c>
      <c r="G45" s="6" t="s">
        <v>1351</v>
      </c>
      <c r="H45" s="63" t="s">
        <v>1338</v>
      </c>
      <c r="I45" s="6" t="s">
        <v>1318</v>
      </c>
      <c r="J45" s="6" t="s">
        <v>1318</v>
      </c>
      <c r="K45" s="6" t="s">
        <v>1351</v>
      </c>
      <c r="L45" s="87" t="s">
        <v>1329</v>
      </c>
      <c r="M45" s="6" t="s">
        <v>1318</v>
      </c>
      <c r="N45" s="9"/>
      <c r="O45" s="15" t="s">
        <v>753</v>
      </c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</row>
    <row r="46" spans="1:139" s="18" customFormat="1" ht="20.100000000000001" customHeight="1" x14ac:dyDescent="0.3">
      <c r="A46" s="89" t="s">
        <v>683</v>
      </c>
      <c r="B46" s="90"/>
      <c r="C46" s="9" t="s">
        <v>714</v>
      </c>
      <c r="D46" s="9" t="s">
        <v>735</v>
      </c>
      <c r="E46" s="6" t="s">
        <v>1425</v>
      </c>
      <c r="F46" s="6" t="s">
        <v>1318</v>
      </c>
      <c r="G46" s="6" t="s">
        <v>1318</v>
      </c>
      <c r="H46" s="6" t="s">
        <v>1318</v>
      </c>
      <c r="I46" s="6" t="s">
        <v>1318</v>
      </c>
      <c r="J46" s="6" t="s">
        <v>1318</v>
      </c>
      <c r="K46" s="6" t="s">
        <v>1426</v>
      </c>
      <c r="L46" s="6" t="s">
        <v>1425</v>
      </c>
      <c r="M46" s="6" t="s">
        <v>1318</v>
      </c>
      <c r="N46" s="9"/>
      <c r="O46" s="15" t="s">
        <v>50</v>
      </c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</row>
    <row r="47" spans="1:139" s="18" customFormat="1" ht="20.100000000000001" customHeight="1" x14ac:dyDescent="0.3">
      <c r="A47" s="89" t="s">
        <v>684</v>
      </c>
      <c r="B47" s="90"/>
      <c r="C47" s="9" t="s">
        <v>715</v>
      </c>
      <c r="D47" s="9" t="s">
        <v>736</v>
      </c>
      <c r="E47" s="6" t="s">
        <v>1325</v>
      </c>
      <c r="F47" s="6" t="s">
        <v>1318</v>
      </c>
      <c r="G47" s="6" t="s">
        <v>1325</v>
      </c>
      <c r="H47" s="6" t="s">
        <v>1318</v>
      </c>
      <c r="I47" s="6" t="s">
        <v>1318</v>
      </c>
      <c r="J47" s="6" t="s">
        <v>1318</v>
      </c>
      <c r="K47" s="6" t="s">
        <v>1316</v>
      </c>
      <c r="L47" s="6" t="s">
        <v>1325</v>
      </c>
      <c r="M47" s="6" t="s">
        <v>1318</v>
      </c>
      <c r="N47" s="9"/>
      <c r="O47" s="15" t="s">
        <v>755</v>
      </c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</row>
    <row r="48" spans="1:139" s="18" customFormat="1" ht="20.100000000000001" customHeight="1" x14ac:dyDescent="0.3">
      <c r="A48" s="89" t="s">
        <v>102</v>
      </c>
      <c r="B48" s="90"/>
      <c r="C48" s="9" t="s">
        <v>719</v>
      </c>
      <c r="D48" s="9" t="s">
        <v>103</v>
      </c>
      <c r="E48" s="6" t="s">
        <v>1321</v>
      </c>
      <c r="F48" s="6" t="s">
        <v>1318</v>
      </c>
      <c r="G48" s="6" t="s">
        <v>1322</v>
      </c>
      <c r="H48" s="6" t="s">
        <v>1318</v>
      </c>
      <c r="I48" s="6" t="s">
        <v>1318</v>
      </c>
      <c r="J48" s="6" t="s">
        <v>1318</v>
      </c>
      <c r="K48" s="6" t="s">
        <v>1322</v>
      </c>
      <c r="L48" s="6" t="s">
        <v>1321</v>
      </c>
      <c r="M48" s="6" t="s">
        <v>1318</v>
      </c>
      <c r="N48" s="9"/>
      <c r="O48" s="15" t="s">
        <v>757</v>
      </c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</row>
    <row r="49" spans="1:139" s="18" customFormat="1" ht="20.100000000000001" customHeight="1" x14ac:dyDescent="0.3">
      <c r="A49" s="89" t="s">
        <v>1490</v>
      </c>
      <c r="B49" s="90"/>
      <c r="C49" s="9" t="s">
        <v>1492</v>
      </c>
      <c r="D49" s="9" t="s">
        <v>1494</v>
      </c>
      <c r="E49" s="6" t="s">
        <v>1318</v>
      </c>
      <c r="F49" s="6" t="s">
        <v>1318</v>
      </c>
      <c r="G49" s="6" t="s">
        <v>1318</v>
      </c>
      <c r="H49" s="6" t="s">
        <v>1318</v>
      </c>
      <c r="I49" s="6" t="s">
        <v>1318</v>
      </c>
      <c r="J49" s="6" t="s">
        <v>1318</v>
      </c>
      <c r="K49" s="6" t="s">
        <v>1316</v>
      </c>
      <c r="L49" s="6" t="s">
        <v>1318</v>
      </c>
      <c r="M49" s="6" t="s">
        <v>1318</v>
      </c>
      <c r="N49" s="9"/>
      <c r="O49" s="15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</row>
    <row r="50" spans="1:139" s="18" customFormat="1" ht="20.100000000000001" customHeight="1" x14ac:dyDescent="0.3">
      <c r="A50" s="89" t="s">
        <v>1491</v>
      </c>
      <c r="B50" s="90"/>
      <c r="C50" s="9" t="s">
        <v>1493</v>
      </c>
      <c r="D50" s="9" t="s">
        <v>1495</v>
      </c>
      <c r="E50" s="6" t="s">
        <v>1386</v>
      </c>
      <c r="F50" s="6" t="s">
        <v>1318</v>
      </c>
      <c r="G50" s="6" t="s">
        <v>1342</v>
      </c>
      <c r="H50" s="6" t="s">
        <v>1318</v>
      </c>
      <c r="I50" s="6" t="s">
        <v>1318</v>
      </c>
      <c r="J50" s="6" t="s">
        <v>1318</v>
      </c>
      <c r="K50" s="6" t="s">
        <v>1342</v>
      </c>
      <c r="L50" s="6" t="s">
        <v>1386</v>
      </c>
      <c r="M50" s="6" t="s">
        <v>1318</v>
      </c>
      <c r="N50" s="9"/>
      <c r="O50" s="15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</row>
    <row r="51" spans="1:139" s="18" customFormat="1" ht="20.100000000000001" customHeight="1" x14ac:dyDescent="0.3">
      <c r="A51" s="91" t="s">
        <v>680</v>
      </c>
      <c r="B51" s="91"/>
      <c r="C51" s="9" t="s">
        <v>707</v>
      </c>
      <c r="D51" s="9" t="s">
        <v>732</v>
      </c>
      <c r="E51" s="6" t="s">
        <v>1452</v>
      </c>
      <c r="F51" s="6" t="s">
        <v>1318</v>
      </c>
      <c r="G51" s="6" t="s">
        <v>1334</v>
      </c>
      <c r="H51" s="66" t="s">
        <v>1327</v>
      </c>
      <c r="I51" s="6" t="s">
        <v>1318</v>
      </c>
      <c r="J51" s="6" t="s">
        <v>1318</v>
      </c>
      <c r="K51" s="6" t="s">
        <v>1316</v>
      </c>
      <c r="L51" s="6" t="s">
        <v>1452</v>
      </c>
      <c r="M51" s="6" t="s">
        <v>1318</v>
      </c>
      <c r="N51" s="9"/>
      <c r="O51" s="15" t="s">
        <v>42</v>
      </c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</row>
    <row r="52" spans="1:139" s="18" customFormat="1" ht="20.100000000000001" customHeight="1" x14ac:dyDescent="0.3">
      <c r="A52" s="91" t="s">
        <v>681</v>
      </c>
      <c r="B52" s="91"/>
      <c r="C52" s="9" t="s">
        <v>709</v>
      </c>
      <c r="D52" s="9" t="s">
        <v>733</v>
      </c>
      <c r="E52" s="6" t="s">
        <v>1347</v>
      </c>
      <c r="F52" s="6" t="s">
        <v>1318</v>
      </c>
      <c r="G52" s="6" t="s">
        <v>1318</v>
      </c>
      <c r="H52" s="6" t="s">
        <v>1318</v>
      </c>
      <c r="I52" s="6" t="s">
        <v>1318</v>
      </c>
      <c r="J52" s="6" t="s">
        <v>1318</v>
      </c>
      <c r="K52" s="6" t="s">
        <v>1375</v>
      </c>
      <c r="L52" s="6" t="s">
        <v>1347</v>
      </c>
      <c r="M52" s="6" t="s">
        <v>1318</v>
      </c>
      <c r="N52" s="9"/>
      <c r="O52" s="15" t="s">
        <v>113</v>
      </c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</row>
    <row r="53" spans="1:139" s="18" customFormat="1" ht="20.100000000000001" customHeight="1" x14ac:dyDescent="0.3">
      <c r="A53" s="91" t="s">
        <v>664</v>
      </c>
      <c r="B53" s="91"/>
      <c r="C53" s="9" t="s">
        <v>686</v>
      </c>
      <c r="D53" s="9" t="s">
        <v>1431</v>
      </c>
      <c r="E53" s="6" t="s">
        <v>1325</v>
      </c>
      <c r="F53" s="6" t="s">
        <v>1318</v>
      </c>
      <c r="G53" s="6" t="s">
        <v>1322</v>
      </c>
      <c r="H53" s="6" t="s">
        <v>1318</v>
      </c>
      <c r="I53" s="6" t="s">
        <v>1318</v>
      </c>
      <c r="J53" s="66" t="s">
        <v>1322</v>
      </c>
      <c r="K53" s="6" t="s">
        <v>1322</v>
      </c>
      <c r="L53" s="6" t="s">
        <v>1322</v>
      </c>
      <c r="M53" s="6" t="s">
        <v>1318</v>
      </c>
      <c r="N53" s="9"/>
      <c r="O53" s="15" t="s">
        <v>45</v>
      </c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</row>
    <row r="54" spans="1:139" s="18" customFormat="1" ht="20.100000000000001" customHeight="1" x14ac:dyDescent="0.3">
      <c r="A54" s="91" t="s">
        <v>117</v>
      </c>
      <c r="B54" s="91"/>
      <c r="C54" s="9" t="s">
        <v>692</v>
      </c>
      <c r="D54" s="9" t="s">
        <v>1435</v>
      </c>
      <c r="E54" s="6" t="s">
        <v>1325</v>
      </c>
      <c r="F54" s="6" t="s">
        <v>1318</v>
      </c>
      <c r="G54" s="6" t="s">
        <v>1322</v>
      </c>
      <c r="H54" s="6" t="s">
        <v>1318</v>
      </c>
      <c r="I54" s="6" t="s">
        <v>1318</v>
      </c>
      <c r="J54" s="6" t="s">
        <v>1318</v>
      </c>
      <c r="K54" s="22" t="s">
        <v>1322</v>
      </c>
      <c r="L54" s="6" t="s">
        <v>1325</v>
      </c>
      <c r="M54" s="6" t="s">
        <v>1318</v>
      </c>
      <c r="N54" s="9"/>
      <c r="O54" s="15" t="s">
        <v>742</v>
      </c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</row>
    <row r="55" spans="1:139" s="18" customFormat="1" ht="20.100000000000001" customHeight="1" x14ac:dyDescent="0.3">
      <c r="A55" s="91" t="s">
        <v>112</v>
      </c>
      <c r="B55" s="91"/>
      <c r="C55" s="9" t="s">
        <v>693</v>
      </c>
      <c r="D55" s="9" t="s">
        <v>1440</v>
      </c>
      <c r="E55" s="6" t="s">
        <v>1325</v>
      </c>
      <c r="F55" s="6" t="s">
        <v>1325</v>
      </c>
      <c r="G55" s="22" t="s">
        <v>1316</v>
      </c>
      <c r="H55" s="6" t="s">
        <v>1325</v>
      </c>
      <c r="I55" s="6" t="s">
        <v>1318</v>
      </c>
      <c r="J55" s="6" t="s">
        <v>1316</v>
      </c>
      <c r="K55" s="22" t="s">
        <v>1324</v>
      </c>
      <c r="L55" s="6" t="s">
        <v>1325</v>
      </c>
      <c r="M55" s="6" t="s">
        <v>1325</v>
      </c>
      <c r="N55" s="9"/>
      <c r="O55" s="15" t="s">
        <v>742</v>
      </c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</row>
    <row r="56" spans="1:139" s="18" customFormat="1" ht="20.100000000000001" customHeight="1" x14ac:dyDescent="0.3">
      <c r="A56" s="91" t="s">
        <v>670</v>
      </c>
      <c r="B56" s="91"/>
      <c r="C56" s="9" t="s">
        <v>694</v>
      </c>
      <c r="D56" s="9" t="s">
        <v>725</v>
      </c>
      <c r="E56" s="6" t="s">
        <v>1325</v>
      </c>
      <c r="F56" s="6" t="s">
        <v>1318</v>
      </c>
      <c r="G56" s="6" t="s">
        <v>1316</v>
      </c>
      <c r="H56" s="6" t="s">
        <v>1318</v>
      </c>
      <c r="I56" s="6" t="s">
        <v>1318</v>
      </c>
      <c r="J56" s="6" t="s">
        <v>1318</v>
      </c>
      <c r="K56" s="22" t="s">
        <v>1316</v>
      </c>
      <c r="L56" s="6" t="s">
        <v>1325</v>
      </c>
      <c r="M56" s="6" t="s">
        <v>1318</v>
      </c>
      <c r="N56" s="9"/>
      <c r="O56" s="15" t="s">
        <v>743</v>
      </c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</row>
    <row r="57" spans="1:139" s="18" customFormat="1" ht="20.100000000000001" customHeight="1" x14ac:dyDescent="0.3">
      <c r="A57" s="91" t="s">
        <v>1396</v>
      </c>
      <c r="B57" s="91"/>
      <c r="C57" s="9" t="s">
        <v>698</v>
      </c>
      <c r="D57" s="9" t="s">
        <v>726</v>
      </c>
      <c r="E57" s="22" t="s">
        <v>1316</v>
      </c>
      <c r="F57" s="6" t="s">
        <v>1318</v>
      </c>
      <c r="G57" s="6" t="s">
        <v>1335</v>
      </c>
      <c r="H57" s="6" t="s">
        <v>1318</v>
      </c>
      <c r="I57" s="6" t="s">
        <v>1318</v>
      </c>
      <c r="J57" s="6" t="s">
        <v>1325</v>
      </c>
      <c r="K57" s="22" t="s">
        <v>1316</v>
      </c>
      <c r="L57" s="22" t="s">
        <v>1316</v>
      </c>
      <c r="M57" s="6" t="s">
        <v>1318</v>
      </c>
      <c r="N57" s="9"/>
      <c r="O57" s="15" t="s">
        <v>747</v>
      </c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</row>
    <row r="58" spans="1:139" s="18" customFormat="1" ht="20.100000000000001" customHeight="1" x14ac:dyDescent="0.3">
      <c r="A58" s="91" t="s">
        <v>109</v>
      </c>
      <c r="B58" s="91"/>
      <c r="C58" s="9" t="s">
        <v>700</v>
      </c>
      <c r="D58" s="9" t="s">
        <v>110</v>
      </c>
      <c r="E58" s="6" t="s">
        <v>1386</v>
      </c>
      <c r="F58" s="6" t="s">
        <v>1386</v>
      </c>
      <c r="G58" s="6" t="s">
        <v>1386</v>
      </c>
      <c r="H58" s="6" t="s">
        <v>1386</v>
      </c>
      <c r="I58" s="6" t="s">
        <v>1386</v>
      </c>
      <c r="J58" s="6" t="s">
        <v>1386</v>
      </c>
      <c r="K58" s="6" t="s">
        <v>1386</v>
      </c>
      <c r="L58" s="6" t="s">
        <v>1386</v>
      </c>
      <c r="M58" s="6" t="s">
        <v>1386</v>
      </c>
      <c r="N58" s="9"/>
      <c r="O58" s="15" t="s">
        <v>749</v>
      </c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</row>
    <row r="59" spans="1:139" s="18" customFormat="1" ht="20.100000000000001" customHeight="1" x14ac:dyDescent="0.3">
      <c r="A59" s="91" t="s">
        <v>676</v>
      </c>
      <c r="B59" s="91"/>
      <c r="C59" s="9" t="s">
        <v>703</v>
      </c>
      <c r="D59" s="9" t="s">
        <v>730</v>
      </c>
      <c r="E59" s="6" t="s">
        <v>1325</v>
      </c>
      <c r="F59" s="6" t="s">
        <v>1318</v>
      </c>
      <c r="G59" s="6" t="s">
        <v>1316</v>
      </c>
      <c r="H59" s="6" t="s">
        <v>1318</v>
      </c>
      <c r="I59" s="6" t="s">
        <v>1318</v>
      </c>
      <c r="J59" s="6" t="s">
        <v>1318</v>
      </c>
      <c r="K59" s="6" t="s">
        <v>1316</v>
      </c>
      <c r="L59" s="6" t="s">
        <v>1325</v>
      </c>
      <c r="M59" s="6" t="s">
        <v>1318</v>
      </c>
      <c r="N59" s="9"/>
      <c r="O59" s="15" t="s">
        <v>115</v>
      </c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</row>
    <row r="60" spans="1:139" s="18" customFormat="1" ht="20.100000000000001" customHeight="1" x14ac:dyDescent="0.3">
      <c r="A60" s="91" t="s">
        <v>107</v>
      </c>
      <c r="B60" s="91"/>
      <c r="C60" s="9" t="s">
        <v>716</v>
      </c>
      <c r="D60" s="9" t="s">
        <v>108</v>
      </c>
      <c r="E60" s="6" t="s">
        <v>1325</v>
      </c>
      <c r="F60" s="6" t="s">
        <v>1318</v>
      </c>
      <c r="G60" s="6" t="s">
        <v>1340</v>
      </c>
      <c r="H60" s="6" t="s">
        <v>1340</v>
      </c>
      <c r="I60" s="6" t="s">
        <v>1340</v>
      </c>
      <c r="J60" s="6" t="s">
        <v>1340</v>
      </c>
      <c r="K60" s="6" t="s">
        <v>1316</v>
      </c>
      <c r="L60" s="6" t="s">
        <v>1316</v>
      </c>
      <c r="M60" s="6" t="s">
        <v>1318</v>
      </c>
      <c r="N60" s="9"/>
      <c r="O60" s="15" t="s">
        <v>756</v>
      </c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</row>
    <row r="61" spans="1:139" s="18" customFormat="1" ht="20.100000000000001" customHeight="1" x14ac:dyDescent="0.3">
      <c r="A61" s="91" t="s">
        <v>685</v>
      </c>
      <c r="B61" s="91"/>
      <c r="C61" s="9" t="s">
        <v>718</v>
      </c>
      <c r="D61" s="9" t="s">
        <v>311</v>
      </c>
      <c r="E61" s="6" t="s">
        <v>1318</v>
      </c>
      <c r="F61" s="6" t="s">
        <v>1318</v>
      </c>
      <c r="G61" s="6" t="s">
        <v>1318</v>
      </c>
      <c r="H61" s="6" t="s">
        <v>1318</v>
      </c>
      <c r="I61" s="6" t="s">
        <v>1318</v>
      </c>
      <c r="J61" s="6" t="s">
        <v>1318</v>
      </c>
      <c r="K61" s="6" t="s">
        <v>1318</v>
      </c>
      <c r="L61" s="6" t="s">
        <v>1318</v>
      </c>
      <c r="M61" s="6" t="s">
        <v>1318</v>
      </c>
      <c r="N61" s="9"/>
      <c r="O61" s="15" t="s">
        <v>116</v>
      </c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</row>
    <row r="62" spans="1:139" s="18" customFormat="1" ht="20.100000000000001" customHeight="1" x14ac:dyDescent="0.3">
      <c r="A62" s="91" t="s">
        <v>1461</v>
      </c>
      <c r="B62" s="91"/>
      <c r="C62" s="9" t="s">
        <v>687</v>
      </c>
      <c r="D62" s="9" t="s">
        <v>722</v>
      </c>
      <c r="E62" s="6" t="s">
        <v>1318</v>
      </c>
      <c r="F62" s="6" t="s">
        <v>1318</v>
      </c>
      <c r="G62" s="6" t="s">
        <v>1318</v>
      </c>
      <c r="H62" s="6" t="s">
        <v>1318</v>
      </c>
      <c r="I62" s="6" t="s">
        <v>1318</v>
      </c>
      <c r="J62" s="6" t="s">
        <v>1318</v>
      </c>
      <c r="K62" s="22" t="s">
        <v>1316</v>
      </c>
      <c r="L62" s="6" t="s">
        <v>1318</v>
      </c>
      <c r="M62" s="6" t="s">
        <v>1318</v>
      </c>
      <c r="N62" s="9"/>
      <c r="O62" s="15" t="s">
        <v>738</v>
      </c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</row>
    <row r="63" spans="1:139" s="18" customFormat="1" ht="20.100000000000001" customHeight="1" x14ac:dyDescent="0.3">
      <c r="A63" s="91" t="s">
        <v>1373</v>
      </c>
      <c r="B63" s="91"/>
      <c r="C63" s="9" t="s">
        <v>688</v>
      </c>
      <c r="D63" s="9" t="s">
        <v>1556</v>
      </c>
      <c r="E63" s="6" t="s">
        <v>1318</v>
      </c>
      <c r="F63" s="6" t="s">
        <v>1318</v>
      </c>
      <c r="G63" s="6" t="s">
        <v>1318</v>
      </c>
      <c r="H63" s="6" t="s">
        <v>1318</v>
      </c>
      <c r="I63" s="6" t="s">
        <v>1318</v>
      </c>
      <c r="J63" s="6" t="s">
        <v>1318</v>
      </c>
      <c r="K63" s="6" t="s">
        <v>1322</v>
      </c>
      <c r="L63" s="6" t="s">
        <v>1318</v>
      </c>
      <c r="M63" s="6" t="s">
        <v>1318</v>
      </c>
      <c r="N63" s="9"/>
      <c r="O63" s="15" t="s">
        <v>739</v>
      </c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</row>
    <row r="64" spans="1:139" s="18" customFormat="1" ht="20.100000000000001" customHeight="1" x14ac:dyDescent="0.3">
      <c r="A64" s="91" t="s">
        <v>667</v>
      </c>
      <c r="B64" s="91"/>
      <c r="C64" s="9" t="s">
        <v>689</v>
      </c>
      <c r="D64" s="9" t="s">
        <v>724</v>
      </c>
      <c r="E64" s="6" t="s">
        <v>1318</v>
      </c>
      <c r="F64" s="6" t="s">
        <v>1318</v>
      </c>
      <c r="G64" s="6" t="s">
        <v>1318</v>
      </c>
      <c r="H64" s="6" t="s">
        <v>1318</v>
      </c>
      <c r="I64" s="6" t="s">
        <v>1318</v>
      </c>
      <c r="J64" s="6" t="s">
        <v>1318</v>
      </c>
      <c r="K64" s="6" t="s">
        <v>1316</v>
      </c>
      <c r="L64" s="6" t="s">
        <v>1318</v>
      </c>
      <c r="M64" s="6" t="s">
        <v>1318</v>
      </c>
      <c r="N64" s="9"/>
      <c r="O64" s="15" t="s">
        <v>740</v>
      </c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</row>
    <row r="65" spans="1:139" s="18" customFormat="1" ht="20.100000000000001" customHeight="1" x14ac:dyDescent="0.3">
      <c r="A65" s="91" t="s">
        <v>671</v>
      </c>
      <c r="B65" s="91"/>
      <c r="C65" s="9" t="s">
        <v>695</v>
      </c>
      <c r="D65" s="9" t="s">
        <v>1601</v>
      </c>
      <c r="E65" s="6" t="s">
        <v>1318</v>
      </c>
      <c r="F65" s="6" t="s">
        <v>1318</v>
      </c>
      <c r="G65" s="6" t="s">
        <v>1316</v>
      </c>
      <c r="H65" s="6" t="s">
        <v>1318</v>
      </c>
      <c r="I65" s="6" t="s">
        <v>1318</v>
      </c>
      <c r="J65" s="6" t="s">
        <v>1318</v>
      </c>
      <c r="K65" s="6" t="s">
        <v>1316</v>
      </c>
      <c r="L65" s="6" t="s">
        <v>1318</v>
      </c>
      <c r="M65" s="6" t="s">
        <v>1318</v>
      </c>
      <c r="N65" s="9"/>
      <c r="O65" s="15" t="s">
        <v>744</v>
      </c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</row>
    <row r="66" spans="1:139" s="18" customFormat="1" ht="20.100000000000001" customHeight="1" x14ac:dyDescent="0.3">
      <c r="A66" s="91" t="s">
        <v>673</v>
      </c>
      <c r="B66" s="91"/>
      <c r="C66" s="9" t="s">
        <v>699</v>
      </c>
      <c r="D66" s="9" t="s">
        <v>727</v>
      </c>
      <c r="E66" s="6" t="s">
        <v>1318</v>
      </c>
      <c r="F66" s="6" t="s">
        <v>1318</v>
      </c>
      <c r="G66" s="6" t="s">
        <v>1318</v>
      </c>
      <c r="H66" s="6" t="s">
        <v>1318</v>
      </c>
      <c r="I66" s="6" t="s">
        <v>1318</v>
      </c>
      <c r="J66" s="6" t="s">
        <v>1318</v>
      </c>
      <c r="K66" s="6" t="s">
        <v>1318</v>
      </c>
      <c r="L66" s="6" t="s">
        <v>1318</v>
      </c>
      <c r="M66" s="6" t="s">
        <v>1318</v>
      </c>
      <c r="N66" s="9"/>
      <c r="O66" s="15" t="s">
        <v>748</v>
      </c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</row>
    <row r="67" spans="1:139" s="18" customFormat="1" ht="20.100000000000001" customHeight="1" x14ac:dyDescent="0.3">
      <c r="A67" s="91" t="s">
        <v>674</v>
      </c>
      <c r="B67" s="91"/>
      <c r="C67" s="9" t="s">
        <v>701</v>
      </c>
      <c r="D67" s="9" t="s">
        <v>728</v>
      </c>
      <c r="E67" s="6" t="s">
        <v>1318</v>
      </c>
      <c r="F67" s="6" t="s">
        <v>1318</v>
      </c>
      <c r="G67" s="6" t="s">
        <v>1318</v>
      </c>
      <c r="H67" s="6" t="s">
        <v>1318</v>
      </c>
      <c r="I67" s="6" t="s">
        <v>1318</v>
      </c>
      <c r="J67" s="6" t="s">
        <v>1318</v>
      </c>
      <c r="K67" s="22" t="s">
        <v>1316</v>
      </c>
      <c r="L67" s="6" t="s">
        <v>1318</v>
      </c>
      <c r="M67" s="6" t="s">
        <v>1318</v>
      </c>
      <c r="N67" s="9"/>
      <c r="O67" s="15" t="s">
        <v>750</v>
      </c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</row>
    <row r="68" spans="1:139" s="18" customFormat="1" ht="20.100000000000001" customHeight="1" x14ac:dyDescent="0.3">
      <c r="A68" s="91" t="s">
        <v>675</v>
      </c>
      <c r="B68" s="91"/>
      <c r="C68" s="9" t="s">
        <v>702</v>
      </c>
      <c r="D68" s="9" t="s">
        <v>729</v>
      </c>
      <c r="E68" s="6" t="s">
        <v>1332</v>
      </c>
      <c r="F68" s="6" t="s">
        <v>1318</v>
      </c>
      <c r="G68" s="6" t="s">
        <v>1318</v>
      </c>
      <c r="H68" s="6" t="s">
        <v>1318</v>
      </c>
      <c r="I68" s="6" t="s">
        <v>1318</v>
      </c>
      <c r="J68" s="6" t="s">
        <v>1318</v>
      </c>
      <c r="K68" s="22" t="s">
        <v>1322</v>
      </c>
      <c r="L68" s="6" t="s">
        <v>1332</v>
      </c>
      <c r="M68" s="6" t="s">
        <v>1318</v>
      </c>
      <c r="N68" s="9"/>
      <c r="O68" s="15" t="s">
        <v>114</v>
      </c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</row>
    <row r="69" spans="1:139" s="18" customFormat="1" ht="20.100000000000001" customHeight="1" x14ac:dyDescent="0.3">
      <c r="A69" s="91" t="s">
        <v>678</v>
      </c>
      <c r="B69" s="91"/>
      <c r="C69" s="9" t="s">
        <v>705</v>
      </c>
      <c r="D69" s="9" t="s">
        <v>731</v>
      </c>
      <c r="E69" s="6" t="s">
        <v>1315</v>
      </c>
      <c r="F69" s="6" t="s">
        <v>1318</v>
      </c>
      <c r="G69" s="6" t="s">
        <v>1318</v>
      </c>
      <c r="H69" s="6" t="s">
        <v>1318</v>
      </c>
      <c r="I69" s="6" t="s">
        <v>1318</v>
      </c>
      <c r="J69" s="6" t="s">
        <v>1318</v>
      </c>
      <c r="K69" s="6" t="s">
        <v>1316</v>
      </c>
      <c r="L69" s="6" t="s">
        <v>1315</v>
      </c>
      <c r="M69" s="6" t="s">
        <v>1318</v>
      </c>
      <c r="N69" s="9"/>
      <c r="O69" s="15" t="s">
        <v>751</v>
      </c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</row>
    <row r="70" spans="1:139" s="18" customFormat="1" ht="20.100000000000001" customHeight="1" x14ac:dyDescent="0.3">
      <c r="A70" s="91" t="s">
        <v>679</v>
      </c>
      <c r="B70" s="91"/>
      <c r="C70" s="9" t="s">
        <v>706</v>
      </c>
      <c r="D70" s="9" t="s">
        <v>1558</v>
      </c>
      <c r="E70" s="6" t="s">
        <v>1318</v>
      </c>
      <c r="F70" s="6" t="s">
        <v>1318</v>
      </c>
      <c r="G70" s="6" t="s">
        <v>1318</v>
      </c>
      <c r="H70" s="6" t="s">
        <v>1318</v>
      </c>
      <c r="I70" s="6" t="s">
        <v>1318</v>
      </c>
      <c r="J70" s="6" t="s">
        <v>1318</v>
      </c>
      <c r="K70" s="6" t="s">
        <v>1351</v>
      </c>
      <c r="L70" s="6" t="s">
        <v>1318</v>
      </c>
      <c r="M70" s="6" t="s">
        <v>1318</v>
      </c>
      <c r="N70" s="9"/>
      <c r="O70" s="15" t="s">
        <v>752</v>
      </c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</row>
    <row r="71" spans="1:139" s="18" customFormat="1" ht="20.100000000000001" customHeight="1" x14ac:dyDescent="0.3">
      <c r="A71" s="91" t="s">
        <v>682</v>
      </c>
      <c r="B71" s="91"/>
      <c r="C71" s="9" t="s">
        <v>712</v>
      </c>
      <c r="D71" s="9" t="s">
        <v>734</v>
      </c>
      <c r="E71" s="6" t="s">
        <v>1332</v>
      </c>
      <c r="F71" s="6" t="s">
        <v>1318</v>
      </c>
      <c r="G71" s="6" t="s">
        <v>1318</v>
      </c>
      <c r="H71" s="6" t="s">
        <v>1318</v>
      </c>
      <c r="I71" s="6" t="s">
        <v>1318</v>
      </c>
      <c r="J71" s="6" t="s">
        <v>1318</v>
      </c>
      <c r="K71" s="6" t="s">
        <v>1322</v>
      </c>
      <c r="L71" s="6" t="s">
        <v>1332</v>
      </c>
      <c r="M71" s="6" t="s">
        <v>1318</v>
      </c>
      <c r="N71" s="9"/>
      <c r="O71" s="15" t="s">
        <v>96</v>
      </c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</row>
    <row r="72" spans="1:139" s="47" customFormat="1" ht="20.100000000000001" customHeight="1" x14ac:dyDescent="0.3">
      <c r="A72" s="10" t="s">
        <v>7</v>
      </c>
      <c r="B72" s="10" t="s">
        <v>2</v>
      </c>
      <c r="C72" s="10">
        <f>COUNTA(C73:C313)</f>
        <v>241</v>
      </c>
      <c r="D72" s="10"/>
      <c r="E72" s="48">
        <f>COUNTIF(E73:E313,"&lt;&gt;휴무")</f>
        <v>200</v>
      </c>
      <c r="F72" s="48">
        <f t="shared" ref="F72:M72" si="14">COUNTIF(F73:F313,"&lt;&gt;휴무")</f>
        <v>9</v>
      </c>
      <c r="G72" s="48">
        <f t="shared" si="14"/>
        <v>123</v>
      </c>
      <c r="H72" s="48">
        <f t="shared" si="14"/>
        <v>11</v>
      </c>
      <c r="I72" s="48">
        <f t="shared" si="14"/>
        <v>3</v>
      </c>
      <c r="J72" s="48">
        <f t="shared" si="14"/>
        <v>11</v>
      </c>
      <c r="K72" s="48">
        <f t="shared" si="14"/>
        <v>223</v>
      </c>
      <c r="L72" s="48">
        <f t="shared" si="14"/>
        <v>208</v>
      </c>
      <c r="M72" s="48">
        <f t="shared" si="14"/>
        <v>10</v>
      </c>
      <c r="N72" s="10"/>
      <c r="O72" s="49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</row>
    <row r="73" spans="1:139" s="18" customFormat="1" ht="20.100000000000001" customHeight="1" x14ac:dyDescent="0.3">
      <c r="A73" s="92" t="s">
        <v>260</v>
      </c>
      <c r="B73" s="92"/>
      <c r="C73" s="12" t="s">
        <v>974</v>
      </c>
      <c r="D73" s="12" t="s">
        <v>261</v>
      </c>
      <c r="E73" s="22" t="s">
        <v>1345</v>
      </c>
      <c r="F73" s="6" t="s">
        <v>1318</v>
      </c>
      <c r="G73" s="6" t="s">
        <v>1360</v>
      </c>
      <c r="H73" s="70" t="s">
        <v>1345</v>
      </c>
      <c r="I73" s="6" t="s">
        <v>1318</v>
      </c>
      <c r="J73" s="70" t="s">
        <v>1345</v>
      </c>
      <c r="K73" s="6" t="s">
        <v>1360</v>
      </c>
      <c r="L73" s="22" t="s">
        <v>1345</v>
      </c>
      <c r="M73" s="6" t="s">
        <v>1318</v>
      </c>
      <c r="N73" s="12"/>
      <c r="O73" s="15" t="s">
        <v>262</v>
      </c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</row>
    <row r="74" spans="1:139" s="18" customFormat="1" ht="16.5" x14ac:dyDescent="0.3">
      <c r="A74" s="91" t="s">
        <v>72</v>
      </c>
      <c r="B74" s="91"/>
      <c r="C74" s="12" t="s">
        <v>977</v>
      </c>
      <c r="D74" s="12" t="s">
        <v>271</v>
      </c>
      <c r="E74" s="6" t="s">
        <v>1332</v>
      </c>
      <c r="F74" s="6" t="s">
        <v>1318</v>
      </c>
      <c r="G74" s="6" t="s">
        <v>1318</v>
      </c>
      <c r="H74" s="6" t="s">
        <v>1318</v>
      </c>
      <c r="I74" s="6" t="s">
        <v>1318</v>
      </c>
      <c r="J74" s="6" t="s">
        <v>1318</v>
      </c>
      <c r="K74" s="6" t="s">
        <v>1322</v>
      </c>
      <c r="L74" s="6" t="s">
        <v>1332</v>
      </c>
      <c r="M74" s="6" t="s">
        <v>1318</v>
      </c>
      <c r="N74" s="12"/>
      <c r="O74" s="15" t="s">
        <v>272</v>
      </c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</row>
    <row r="75" spans="1:139" s="18" customFormat="1" ht="20.100000000000001" customHeight="1" x14ac:dyDescent="0.3">
      <c r="A75" s="91" t="s">
        <v>761</v>
      </c>
      <c r="B75" s="91"/>
      <c r="C75" s="12" t="s">
        <v>991</v>
      </c>
      <c r="D75" s="12" t="s">
        <v>807</v>
      </c>
      <c r="E75" s="6" t="s">
        <v>1364</v>
      </c>
      <c r="F75" s="6" t="s">
        <v>1318</v>
      </c>
      <c r="G75" s="6" t="s">
        <v>1318</v>
      </c>
      <c r="H75" s="6" t="s">
        <v>1318</v>
      </c>
      <c r="I75" s="6" t="s">
        <v>1318</v>
      </c>
      <c r="J75" s="6" t="s">
        <v>1318</v>
      </c>
      <c r="K75" s="6" t="s">
        <v>1360</v>
      </c>
      <c r="L75" s="6" t="s">
        <v>1364</v>
      </c>
      <c r="M75" s="6" t="s">
        <v>1318</v>
      </c>
      <c r="N75" s="12"/>
      <c r="O75" s="15" t="s">
        <v>50</v>
      </c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</row>
    <row r="76" spans="1:139" s="18" customFormat="1" ht="20.100000000000001" customHeight="1" x14ac:dyDescent="0.3">
      <c r="A76" s="91" t="s">
        <v>254</v>
      </c>
      <c r="B76" s="91"/>
      <c r="C76" s="12" t="s">
        <v>993</v>
      </c>
      <c r="D76" s="12" t="s">
        <v>255</v>
      </c>
      <c r="E76" s="6" t="s">
        <v>1332</v>
      </c>
      <c r="F76" s="6" t="s">
        <v>1318</v>
      </c>
      <c r="G76" s="6" t="s">
        <v>1340</v>
      </c>
      <c r="H76" s="6" t="s">
        <v>1318</v>
      </c>
      <c r="I76" s="6" t="s">
        <v>1318</v>
      </c>
      <c r="J76" s="6" t="s">
        <v>1318</v>
      </c>
      <c r="K76" s="6" t="s">
        <v>1340</v>
      </c>
      <c r="L76" s="6" t="s">
        <v>1332</v>
      </c>
      <c r="M76" s="6" t="s">
        <v>1318</v>
      </c>
      <c r="N76" s="12"/>
      <c r="O76" s="15" t="s">
        <v>256</v>
      </c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</row>
    <row r="77" spans="1:139" s="18" customFormat="1" ht="20.100000000000001" customHeight="1" x14ac:dyDescent="0.3">
      <c r="A77" s="91" t="s">
        <v>763</v>
      </c>
      <c r="B77" s="91"/>
      <c r="C77" s="12" t="s">
        <v>995</v>
      </c>
      <c r="D77" s="12" t="s">
        <v>810</v>
      </c>
      <c r="E77" s="6" t="s">
        <v>1425</v>
      </c>
      <c r="F77" s="6" t="s">
        <v>1318</v>
      </c>
      <c r="G77" s="6" t="s">
        <v>1425</v>
      </c>
      <c r="H77" s="6" t="s">
        <v>1318</v>
      </c>
      <c r="I77" s="6" t="s">
        <v>1318</v>
      </c>
      <c r="J77" s="6" t="s">
        <v>1318</v>
      </c>
      <c r="K77" s="50" t="s">
        <v>1515</v>
      </c>
      <c r="L77" s="6" t="s">
        <v>1425</v>
      </c>
      <c r="M77" s="6" t="s">
        <v>1318</v>
      </c>
      <c r="N77" s="12"/>
      <c r="O77" s="15" t="s">
        <v>861</v>
      </c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</row>
    <row r="78" spans="1:139" s="18" customFormat="1" ht="20.100000000000001" customHeight="1" x14ac:dyDescent="0.3">
      <c r="A78" s="91" t="s">
        <v>301</v>
      </c>
      <c r="B78" s="91"/>
      <c r="C78" s="12" t="s">
        <v>998</v>
      </c>
      <c r="D78" s="12" t="s">
        <v>302</v>
      </c>
      <c r="E78" s="6" t="s">
        <v>1332</v>
      </c>
      <c r="F78" s="6" t="s">
        <v>1318</v>
      </c>
      <c r="G78" s="6" t="s">
        <v>1332</v>
      </c>
      <c r="H78" s="6" t="s">
        <v>1318</v>
      </c>
      <c r="I78" s="6" t="s">
        <v>1318</v>
      </c>
      <c r="J78" s="6" t="s">
        <v>1318</v>
      </c>
      <c r="K78" s="6" t="s">
        <v>1316</v>
      </c>
      <c r="L78" s="6" t="s">
        <v>1332</v>
      </c>
      <c r="M78" s="6" t="s">
        <v>1318</v>
      </c>
      <c r="N78" s="12"/>
      <c r="O78" s="15" t="s">
        <v>303</v>
      </c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</row>
    <row r="79" spans="1:139" s="18" customFormat="1" ht="20.100000000000001" customHeight="1" x14ac:dyDescent="0.3">
      <c r="A79" s="91" t="s">
        <v>328</v>
      </c>
      <c r="B79" s="91"/>
      <c r="C79" s="12" t="s">
        <v>1004</v>
      </c>
      <c r="D79" s="12" t="s">
        <v>813</v>
      </c>
      <c r="E79" s="6" t="s">
        <v>1459</v>
      </c>
      <c r="F79" s="6" t="s">
        <v>1318</v>
      </c>
      <c r="G79" s="6" t="s">
        <v>1386</v>
      </c>
      <c r="H79" s="6" t="s">
        <v>1318</v>
      </c>
      <c r="I79" s="6" t="s">
        <v>1318</v>
      </c>
      <c r="J79" s="6" t="s">
        <v>1318</v>
      </c>
      <c r="K79" s="6" t="s">
        <v>1351</v>
      </c>
      <c r="L79" s="6" t="s">
        <v>1459</v>
      </c>
      <c r="M79" s="6" t="s">
        <v>1318</v>
      </c>
      <c r="N79" s="12"/>
      <c r="O79" s="15" t="s">
        <v>329</v>
      </c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</row>
    <row r="80" spans="1:139" s="18" customFormat="1" ht="20.100000000000001" customHeight="1" x14ac:dyDescent="0.3">
      <c r="A80" s="92" t="s">
        <v>141</v>
      </c>
      <c r="B80" s="92"/>
      <c r="C80" s="12" t="s">
        <v>1009</v>
      </c>
      <c r="D80" s="12" t="s">
        <v>142</v>
      </c>
      <c r="E80" s="6" t="s">
        <v>1313</v>
      </c>
      <c r="F80" s="6" t="s">
        <v>1338</v>
      </c>
      <c r="G80" s="6" t="s">
        <v>1313</v>
      </c>
      <c r="H80" s="66" t="s">
        <v>1338</v>
      </c>
      <c r="I80" s="66" t="s">
        <v>1338</v>
      </c>
      <c r="J80" s="66" t="s">
        <v>1338</v>
      </c>
      <c r="K80" s="6" t="s">
        <v>1313</v>
      </c>
      <c r="L80" s="6" t="s">
        <v>1313</v>
      </c>
      <c r="M80" s="6" t="s">
        <v>1338</v>
      </c>
      <c r="N80" s="12" t="s">
        <v>1636</v>
      </c>
      <c r="O80" s="15" t="s">
        <v>143</v>
      </c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</row>
    <row r="81" spans="1:139" s="18" customFormat="1" ht="20.100000000000001" customHeight="1" x14ac:dyDescent="0.3">
      <c r="A81" s="91" t="s">
        <v>263</v>
      </c>
      <c r="B81" s="91"/>
      <c r="C81" s="12" t="s">
        <v>1019</v>
      </c>
      <c r="D81" s="12" t="s">
        <v>264</v>
      </c>
      <c r="E81" s="6" t="s">
        <v>1338</v>
      </c>
      <c r="F81" s="6" t="s">
        <v>1318</v>
      </c>
      <c r="G81" s="6" t="s">
        <v>1318</v>
      </c>
      <c r="H81" s="6" t="s">
        <v>1318</v>
      </c>
      <c r="I81" s="6" t="s">
        <v>1318</v>
      </c>
      <c r="J81" s="6" t="s">
        <v>1318</v>
      </c>
      <c r="K81" s="6" t="s">
        <v>1313</v>
      </c>
      <c r="L81" s="6" t="s">
        <v>1338</v>
      </c>
      <c r="M81" s="6" t="s">
        <v>1318</v>
      </c>
      <c r="N81" s="12"/>
      <c r="O81" s="15" t="s">
        <v>265</v>
      </c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</row>
    <row r="82" spans="1:139" s="17" customFormat="1" ht="20.100000000000001" customHeight="1" x14ac:dyDescent="0.3">
      <c r="A82" s="93" t="s">
        <v>273</v>
      </c>
      <c r="B82" s="93"/>
      <c r="C82" s="13" t="s">
        <v>1027</v>
      </c>
      <c r="D82" s="13" t="s">
        <v>274</v>
      </c>
      <c r="E82" s="6" t="s">
        <v>1425</v>
      </c>
      <c r="F82" s="6" t="s">
        <v>1318</v>
      </c>
      <c r="G82" s="6" t="s">
        <v>1426</v>
      </c>
      <c r="H82" s="6" t="s">
        <v>1318</v>
      </c>
      <c r="I82" s="6" t="s">
        <v>1318</v>
      </c>
      <c r="J82" s="6" t="s">
        <v>1318</v>
      </c>
      <c r="K82" s="6" t="s">
        <v>1426</v>
      </c>
      <c r="L82" s="22" t="s">
        <v>1425</v>
      </c>
      <c r="M82" s="6" t="s">
        <v>1318</v>
      </c>
      <c r="N82" s="13"/>
      <c r="O82" s="51" t="s">
        <v>275</v>
      </c>
    </row>
    <row r="83" spans="1:139" s="18" customFormat="1" ht="20.100000000000001" customHeight="1" x14ac:dyDescent="0.3">
      <c r="A83" s="91" t="s">
        <v>324</v>
      </c>
      <c r="B83" s="91"/>
      <c r="C83" s="12" t="s">
        <v>1029</v>
      </c>
      <c r="D83" s="12" t="s">
        <v>325</v>
      </c>
      <c r="E83" s="6" t="s">
        <v>1359</v>
      </c>
      <c r="F83" s="6" t="s">
        <v>1318</v>
      </c>
      <c r="G83" s="6" t="s">
        <v>1360</v>
      </c>
      <c r="H83" s="6" t="s">
        <v>1318</v>
      </c>
      <c r="I83" s="6" t="s">
        <v>1318</v>
      </c>
      <c r="J83" s="6" t="s">
        <v>1318</v>
      </c>
      <c r="K83" s="6" t="s">
        <v>1360</v>
      </c>
      <c r="L83" s="6" t="s">
        <v>1362</v>
      </c>
      <c r="M83" s="6" t="s">
        <v>1318</v>
      </c>
      <c r="N83" s="12"/>
      <c r="O83" s="15" t="s">
        <v>265</v>
      </c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</row>
    <row r="84" spans="1:139" s="18" customFormat="1" ht="20.100000000000001" customHeight="1" x14ac:dyDescent="0.3">
      <c r="A84" s="91" t="s">
        <v>775</v>
      </c>
      <c r="B84" s="91"/>
      <c r="C84" s="12" t="s">
        <v>1055</v>
      </c>
      <c r="D84" s="12" t="s">
        <v>823</v>
      </c>
      <c r="E84" s="6" t="s">
        <v>1477</v>
      </c>
      <c r="F84" s="6" t="s">
        <v>1318</v>
      </c>
      <c r="G84" s="6" t="s">
        <v>1478</v>
      </c>
      <c r="H84" s="6" t="s">
        <v>1318</v>
      </c>
      <c r="I84" s="6" t="s">
        <v>1318</v>
      </c>
      <c r="J84" s="6" t="s">
        <v>1318</v>
      </c>
      <c r="K84" s="6" t="s">
        <v>1478</v>
      </c>
      <c r="L84" s="6" t="s">
        <v>1477</v>
      </c>
      <c r="M84" s="6" t="s">
        <v>1318</v>
      </c>
      <c r="N84" s="12"/>
      <c r="O84" s="15" t="s">
        <v>265</v>
      </c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</row>
    <row r="85" spans="1:139" s="18" customFormat="1" ht="20.100000000000001" customHeight="1" x14ac:dyDescent="0.3">
      <c r="A85" s="91" t="s">
        <v>315</v>
      </c>
      <c r="B85" s="91"/>
      <c r="C85" s="12" t="s">
        <v>1058</v>
      </c>
      <c r="D85" s="12" t="s">
        <v>316</v>
      </c>
      <c r="E85" s="6" t="s">
        <v>1462</v>
      </c>
      <c r="F85" s="6" t="s">
        <v>1318</v>
      </c>
      <c r="G85" s="6" t="s">
        <v>1318</v>
      </c>
      <c r="H85" s="6" t="s">
        <v>1318</v>
      </c>
      <c r="I85" s="6" t="s">
        <v>1318</v>
      </c>
      <c r="J85" s="6" t="s">
        <v>1318</v>
      </c>
      <c r="K85" s="6" t="s">
        <v>1355</v>
      </c>
      <c r="L85" s="6" t="s">
        <v>1462</v>
      </c>
      <c r="M85" s="6" t="s">
        <v>1318</v>
      </c>
      <c r="N85" s="12"/>
      <c r="O85" s="15" t="s">
        <v>50</v>
      </c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</row>
    <row r="86" spans="1:139" s="18" customFormat="1" ht="20.100000000000001" customHeight="1" x14ac:dyDescent="0.3">
      <c r="A86" s="91" t="s">
        <v>295</v>
      </c>
      <c r="B86" s="91"/>
      <c r="C86" s="12" t="s">
        <v>1061</v>
      </c>
      <c r="D86" s="12" t="s">
        <v>296</v>
      </c>
      <c r="E86" s="6" t="s">
        <v>1338</v>
      </c>
      <c r="F86" s="6" t="s">
        <v>1318</v>
      </c>
      <c r="G86" s="6" t="s">
        <v>1313</v>
      </c>
      <c r="H86" s="6" t="s">
        <v>1318</v>
      </c>
      <c r="I86" s="6" t="s">
        <v>1318</v>
      </c>
      <c r="J86" s="6" t="s">
        <v>1318</v>
      </c>
      <c r="K86" s="6" t="s">
        <v>1313</v>
      </c>
      <c r="L86" s="6" t="s">
        <v>1338</v>
      </c>
      <c r="M86" s="6" t="s">
        <v>1318</v>
      </c>
      <c r="N86" s="12"/>
      <c r="O86" s="15" t="s">
        <v>79</v>
      </c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</row>
    <row r="87" spans="1:139" s="17" customFormat="1" ht="20.100000000000001" customHeight="1" x14ac:dyDescent="0.3">
      <c r="A87" s="93" t="s">
        <v>784</v>
      </c>
      <c r="B87" s="93"/>
      <c r="C87" s="13" t="s">
        <v>1126</v>
      </c>
      <c r="D87" s="13" t="s">
        <v>834</v>
      </c>
      <c r="E87" s="6" t="s">
        <v>1425</v>
      </c>
      <c r="F87" s="6" t="s">
        <v>1318</v>
      </c>
      <c r="G87" s="6" t="s">
        <v>1426</v>
      </c>
      <c r="H87" s="6" t="s">
        <v>1318</v>
      </c>
      <c r="I87" s="6" t="s">
        <v>1318</v>
      </c>
      <c r="J87" s="6" t="s">
        <v>1318</v>
      </c>
      <c r="K87" s="6" t="s">
        <v>1426</v>
      </c>
      <c r="L87" s="6" t="s">
        <v>1425</v>
      </c>
      <c r="M87" s="6" t="s">
        <v>1318</v>
      </c>
      <c r="N87" s="13"/>
      <c r="O87" s="51" t="s">
        <v>1318</v>
      </c>
    </row>
    <row r="88" spans="1:139" s="18" customFormat="1" ht="20.100000000000001" customHeight="1" x14ac:dyDescent="0.3">
      <c r="A88" s="91" t="s">
        <v>788</v>
      </c>
      <c r="B88" s="91"/>
      <c r="C88" s="12" t="s">
        <v>1137</v>
      </c>
      <c r="D88" s="12" t="s">
        <v>839</v>
      </c>
      <c r="E88" s="6" t="s">
        <v>1318</v>
      </c>
      <c r="F88" s="6" t="s">
        <v>1318</v>
      </c>
      <c r="G88" s="6" t="s">
        <v>1318</v>
      </c>
      <c r="H88" s="6" t="s">
        <v>1318</v>
      </c>
      <c r="I88" s="6" t="s">
        <v>1318</v>
      </c>
      <c r="J88" s="6" t="s">
        <v>1318</v>
      </c>
      <c r="K88" s="6" t="s">
        <v>1351</v>
      </c>
      <c r="L88" s="6" t="s">
        <v>1318</v>
      </c>
      <c r="M88" s="6" t="s">
        <v>1318</v>
      </c>
      <c r="N88" s="12"/>
      <c r="O88" s="15" t="s">
        <v>50</v>
      </c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</row>
    <row r="89" spans="1:139" s="18" customFormat="1" ht="20.100000000000001" customHeight="1" x14ac:dyDescent="0.3">
      <c r="A89" s="91" t="s">
        <v>40</v>
      </c>
      <c r="B89" s="91"/>
      <c r="C89" s="12" t="s">
        <v>1149</v>
      </c>
      <c r="D89" s="12" t="s">
        <v>330</v>
      </c>
      <c r="E89" s="6" t="s">
        <v>1318</v>
      </c>
      <c r="F89" s="6" t="s">
        <v>1318</v>
      </c>
      <c r="G89" s="6" t="s">
        <v>1318</v>
      </c>
      <c r="H89" s="6" t="s">
        <v>1318</v>
      </c>
      <c r="I89" s="6" t="s">
        <v>1318</v>
      </c>
      <c r="J89" s="6" t="s">
        <v>1318</v>
      </c>
      <c r="K89" s="6" t="s">
        <v>1351</v>
      </c>
      <c r="L89" s="6" t="s">
        <v>1318</v>
      </c>
      <c r="M89" s="6" t="s">
        <v>1318</v>
      </c>
      <c r="N89" s="12"/>
      <c r="O89" s="15" t="s">
        <v>50</v>
      </c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</row>
    <row r="90" spans="1:139" s="18" customFormat="1" ht="20.100000000000001" customHeight="1" x14ac:dyDescent="0.3">
      <c r="A90" s="91" t="s">
        <v>251</v>
      </c>
      <c r="B90" s="91"/>
      <c r="C90" s="12" t="s">
        <v>1150</v>
      </c>
      <c r="D90" s="12" t="s">
        <v>252</v>
      </c>
      <c r="E90" s="6" t="s">
        <v>1332</v>
      </c>
      <c r="F90" s="6" t="s">
        <v>1318</v>
      </c>
      <c r="G90" s="6" t="s">
        <v>1332</v>
      </c>
      <c r="H90" s="6" t="s">
        <v>1318</v>
      </c>
      <c r="I90" s="6" t="s">
        <v>1318</v>
      </c>
      <c r="J90" s="6" t="s">
        <v>1318</v>
      </c>
      <c r="K90" s="6" t="s">
        <v>1318</v>
      </c>
      <c r="L90" s="6" t="s">
        <v>1318</v>
      </c>
      <c r="M90" s="6" t="s">
        <v>1318</v>
      </c>
      <c r="N90" s="12"/>
      <c r="O90" s="15" t="s">
        <v>253</v>
      </c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</row>
    <row r="91" spans="1:139" s="18" customFormat="1" ht="20.100000000000001" customHeight="1" x14ac:dyDescent="0.3">
      <c r="A91" s="91" t="s">
        <v>191</v>
      </c>
      <c r="B91" s="91"/>
      <c r="C91" s="12" t="s">
        <v>1200</v>
      </c>
      <c r="D91" s="12" t="s">
        <v>1565</v>
      </c>
      <c r="E91" s="6" t="s">
        <v>1345</v>
      </c>
      <c r="F91" s="6" t="s">
        <v>1318</v>
      </c>
      <c r="G91" s="6" t="s">
        <v>1360</v>
      </c>
      <c r="H91" s="6" t="s">
        <v>1318</v>
      </c>
      <c r="I91" s="6" t="s">
        <v>1318</v>
      </c>
      <c r="J91" s="6" t="s">
        <v>1318</v>
      </c>
      <c r="K91" s="6" t="s">
        <v>1360</v>
      </c>
      <c r="L91" s="6" t="s">
        <v>1345</v>
      </c>
      <c r="M91" s="6" t="s">
        <v>1318</v>
      </c>
      <c r="N91" s="12"/>
      <c r="O91" s="15" t="s">
        <v>50</v>
      </c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</row>
    <row r="92" spans="1:139" s="18" customFormat="1" ht="20.100000000000001" customHeight="1" x14ac:dyDescent="0.3">
      <c r="A92" s="91" t="s">
        <v>347</v>
      </c>
      <c r="B92" s="91"/>
      <c r="C92" s="12" t="s">
        <v>1054</v>
      </c>
      <c r="D92" s="12" t="s">
        <v>348</v>
      </c>
      <c r="E92" s="6" t="s">
        <v>1338</v>
      </c>
      <c r="F92" s="6" t="s">
        <v>1318</v>
      </c>
      <c r="G92" s="6" t="s">
        <v>1318</v>
      </c>
      <c r="H92" s="6" t="s">
        <v>1318</v>
      </c>
      <c r="I92" s="6" t="s">
        <v>1318</v>
      </c>
      <c r="J92" s="6" t="s">
        <v>1318</v>
      </c>
      <c r="K92" s="6" t="s">
        <v>1342</v>
      </c>
      <c r="L92" s="6" t="s">
        <v>1338</v>
      </c>
      <c r="M92" s="6" t="s">
        <v>1318</v>
      </c>
      <c r="N92" s="12"/>
      <c r="O92" s="15" t="s">
        <v>71</v>
      </c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</row>
    <row r="93" spans="1:139" s="18" customFormat="1" ht="20.100000000000001" customHeight="1" x14ac:dyDescent="0.3">
      <c r="A93" s="91" t="s">
        <v>776</v>
      </c>
      <c r="B93" s="91"/>
      <c r="C93" s="12" t="s">
        <v>1057</v>
      </c>
      <c r="D93" s="12" t="s">
        <v>824</v>
      </c>
      <c r="E93" s="6" t="s">
        <v>1332</v>
      </c>
      <c r="F93" s="6" t="s">
        <v>1318</v>
      </c>
      <c r="G93" s="6" t="s">
        <v>1316</v>
      </c>
      <c r="H93" s="6" t="s">
        <v>1318</v>
      </c>
      <c r="I93" s="6" t="s">
        <v>1318</v>
      </c>
      <c r="J93" s="6" t="s">
        <v>1318</v>
      </c>
      <c r="K93" s="6" t="s">
        <v>1316</v>
      </c>
      <c r="L93" s="6" t="s">
        <v>1332</v>
      </c>
      <c r="M93" s="6" t="s">
        <v>1318</v>
      </c>
      <c r="N93" s="12"/>
      <c r="O93" s="15" t="s">
        <v>874</v>
      </c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</row>
    <row r="94" spans="1:139" s="18" customFormat="1" ht="20.100000000000001" customHeight="1" x14ac:dyDescent="0.3">
      <c r="A94" s="91" t="s">
        <v>1525</v>
      </c>
      <c r="B94" s="91"/>
      <c r="C94" s="12" t="s">
        <v>1076</v>
      </c>
      <c r="D94" s="12" t="s">
        <v>828</v>
      </c>
      <c r="E94" s="6" t="s">
        <v>1321</v>
      </c>
      <c r="F94" s="6" t="s">
        <v>1318</v>
      </c>
      <c r="G94" s="6" t="s">
        <v>1318</v>
      </c>
      <c r="H94" s="6" t="s">
        <v>1318</v>
      </c>
      <c r="I94" s="6" t="s">
        <v>1318</v>
      </c>
      <c r="J94" s="6" t="s">
        <v>1318</v>
      </c>
      <c r="K94" s="6" t="s">
        <v>1344</v>
      </c>
      <c r="L94" s="6" t="s">
        <v>1321</v>
      </c>
      <c r="M94" s="6" t="s">
        <v>1318</v>
      </c>
      <c r="N94" s="12"/>
      <c r="O94" s="15" t="s">
        <v>71</v>
      </c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</row>
    <row r="95" spans="1:139" s="21" customFormat="1" ht="20.100000000000001" customHeight="1" x14ac:dyDescent="0.3">
      <c r="A95" s="91" t="s">
        <v>1535</v>
      </c>
      <c r="B95" s="91"/>
      <c r="C95" s="12" t="s">
        <v>1118</v>
      </c>
      <c r="D95" s="12" t="s">
        <v>134</v>
      </c>
      <c r="E95" s="6" t="s">
        <v>1386</v>
      </c>
      <c r="F95" s="6" t="s">
        <v>1318</v>
      </c>
      <c r="G95" s="6" t="s">
        <v>1342</v>
      </c>
      <c r="H95" s="6" t="s">
        <v>1318</v>
      </c>
      <c r="I95" s="6" t="s">
        <v>1318</v>
      </c>
      <c r="J95" s="6" t="s">
        <v>1318</v>
      </c>
      <c r="K95" s="6" t="s">
        <v>1342</v>
      </c>
      <c r="L95" s="6" t="s">
        <v>1386</v>
      </c>
      <c r="M95" s="6" t="s">
        <v>1318</v>
      </c>
      <c r="N95" s="4"/>
      <c r="O95" s="16" t="s">
        <v>135</v>
      </c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</row>
    <row r="96" spans="1:139" s="18" customFormat="1" ht="20.100000000000001" customHeight="1" x14ac:dyDescent="0.3">
      <c r="A96" s="91" t="s">
        <v>186</v>
      </c>
      <c r="B96" s="91"/>
      <c r="C96" s="12" t="s">
        <v>1167</v>
      </c>
      <c r="D96" s="12" t="s">
        <v>187</v>
      </c>
      <c r="E96" s="6" t="s">
        <v>1338</v>
      </c>
      <c r="F96" s="6" t="s">
        <v>1318</v>
      </c>
      <c r="G96" s="6" t="s">
        <v>1318</v>
      </c>
      <c r="H96" s="6" t="s">
        <v>1318</v>
      </c>
      <c r="I96" s="6" t="s">
        <v>1318</v>
      </c>
      <c r="J96" s="6" t="s">
        <v>1318</v>
      </c>
      <c r="K96" s="6" t="s">
        <v>1314</v>
      </c>
      <c r="L96" s="6" t="s">
        <v>1338</v>
      </c>
      <c r="M96" s="6" t="s">
        <v>1318</v>
      </c>
      <c r="N96" s="12"/>
      <c r="O96" s="15" t="s">
        <v>188</v>
      </c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</row>
    <row r="97" spans="1:139" s="18" customFormat="1" ht="20.100000000000001" customHeight="1" x14ac:dyDescent="0.3">
      <c r="A97" s="91" t="s">
        <v>799</v>
      </c>
      <c r="B97" s="91"/>
      <c r="C97" s="12" t="s">
        <v>1173</v>
      </c>
      <c r="D97" s="12" t="s">
        <v>851</v>
      </c>
      <c r="E97" s="6" t="s">
        <v>1335</v>
      </c>
      <c r="F97" s="6" t="s">
        <v>1318</v>
      </c>
      <c r="G97" s="6" t="s">
        <v>1316</v>
      </c>
      <c r="H97" s="6" t="s">
        <v>1318</v>
      </c>
      <c r="I97" s="6" t="s">
        <v>1318</v>
      </c>
      <c r="J97" s="6" t="s">
        <v>1318</v>
      </c>
      <c r="K97" s="6" t="s">
        <v>1333</v>
      </c>
      <c r="L97" s="6" t="s">
        <v>1335</v>
      </c>
      <c r="M97" s="6" t="s">
        <v>1318</v>
      </c>
      <c r="N97" s="12"/>
      <c r="O97" s="15" t="s">
        <v>898</v>
      </c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</row>
    <row r="98" spans="1:139" s="18" customFormat="1" ht="20.100000000000001" customHeight="1" x14ac:dyDescent="0.3">
      <c r="A98" s="92" t="s">
        <v>215</v>
      </c>
      <c r="B98" s="92"/>
      <c r="C98" s="12" t="s">
        <v>1176</v>
      </c>
      <c r="D98" s="12" t="s">
        <v>216</v>
      </c>
      <c r="E98" s="6" t="s">
        <v>1329</v>
      </c>
      <c r="F98" s="6" t="s">
        <v>1332</v>
      </c>
      <c r="G98" s="6" t="s">
        <v>1332</v>
      </c>
      <c r="H98" s="6" t="s">
        <v>1318</v>
      </c>
      <c r="I98" s="6" t="s">
        <v>1318</v>
      </c>
      <c r="J98" s="66" t="s">
        <v>1332</v>
      </c>
      <c r="K98" s="6" t="s">
        <v>1330</v>
      </c>
      <c r="L98" s="6" t="s">
        <v>1329</v>
      </c>
      <c r="M98" s="6" t="s">
        <v>1332</v>
      </c>
      <c r="N98" s="12"/>
      <c r="O98" s="15" t="s">
        <v>217</v>
      </c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</row>
    <row r="99" spans="1:139" s="18" customFormat="1" ht="20.100000000000001" customHeight="1" x14ac:dyDescent="0.3">
      <c r="A99" s="91" t="s">
        <v>176</v>
      </c>
      <c r="B99" s="91"/>
      <c r="C99" s="12" t="s">
        <v>990</v>
      </c>
      <c r="D99" s="12" t="s">
        <v>177</v>
      </c>
      <c r="E99" s="6" t="s">
        <v>1338</v>
      </c>
      <c r="F99" s="6" t="s">
        <v>1318</v>
      </c>
      <c r="G99" s="6" t="s">
        <v>1313</v>
      </c>
      <c r="H99" s="6" t="s">
        <v>1318</v>
      </c>
      <c r="I99" s="6" t="s">
        <v>1318</v>
      </c>
      <c r="J99" s="6" t="s">
        <v>1318</v>
      </c>
      <c r="K99" s="6" t="s">
        <v>1313</v>
      </c>
      <c r="L99" s="6" t="s">
        <v>1338</v>
      </c>
      <c r="M99" s="6" t="s">
        <v>1318</v>
      </c>
      <c r="N99" s="12"/>
      <c r="O99" s="15" t="s">
        <v>75</v>
      </c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</row>
    <row r="100" spans="1:139" s="18" customFormat="1" ht="20.100000000000001" customHeight="1" x14ac:dyDescent="0.3">
      <c r="A100" s="91" t="s">
        <v>243</v>
      </c>
      <c r="B100" s="91"/>
      <c r="C100" s="12" t="s">
        <v>1114</v>
      </c>
      <c r="D100" s="12" t="s">
        <v>244</v>
      </c>
      <c r="E100" s="6" t="s">
        <v>1357</v>
      </c>
      <c r="F100" s="6" t="s">
        <v>1318</v>
      </c>
      <c r="G100" s="6" t="s">
        <v>1358</v>
      </c>
      <c r="H100" s="6" t="s">
        <v>1318</v>
      </c>
      <c r="I100" s="6" t="s">
        <v>1318</v>
      </c>
      <c r="J100" s="6" t="s">
        <v>1318</v>
      </c>
      <c r="K100" s="6" t="s">
        <v>1358</v>
      </c>
      <c r="L100" s="6" t="s">
        <v>1357</v>
      </c>
      <c r="M100" s="6" t="s">
        <v>1318</v>
      </c>
      <c r="N100" s="12"/>
      <c r="O100" s="15" t="s">
        <v>245</v>
      </c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</row>
    <row r="101" spans="1:139" s="18" customFormat="1" ht="20.100000000000001" customHeight="1" x14ac:dyDescent="0.3">
      <c r="A101" s="91" t="s">
        <v>279</v>
      </c>
      <c r="B101" s="91"/>
      <c r="C101" s="12" t="s">
        <v>1044</v>
      </c>
      <c r="D101" s="12" t="s">
        <v>280</v>
      </c>
      <c r="E101" s="6" t="s">
        <v>1321</v>
      </c>
      <c r="F101" s="6" t="s">
        <v>1318</v>
      </c>
      <c r="G101" s="6" t="s">
        <v>1340</v>
      </c>
      <c r="H101" s="6" t="s">
        <v>1318</v>
      </c>
      <c r="I101" s="6" t="s">
        <v>1318</v>
      </c>
      <c r="J101" s="6" t="s">
        <v>1318</v>
      </c>
      <c r="K101" s="6" t="s">
        <v>1316</v>
      </c>
      <c r="L101" s="6" t="s">
        <v>1321</v>
      </c>
      <c r="M101" s="6" t="s">
        <v>1318</v>
      </c>
      <c r="N101" s="12"/>
      <c r="O101" s="15" t="s">
        <v>73</v>
      </c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</row>
    <row r="102" spans="1:139" s="18" customFormat="1" ht="20.100000000000001" customHeight="1" x14ac:dyDescent="0.3">
      <c r="A102" s="91" t="s">
        <v>155</v>
      </c>
      <c r="B102" s="91"/>
      <c r="C102" s="12" t="s">
        <v>1072</v>
      </c>
      <c r="D102" s="12" t="s">
        <v>156</v>
      </c>
      <c r="E102" s="6" t="s">
        <v>1325</v>
      </c>
      <c r="F102" s="6" t="s">
        <v>1318</v>
      </c>
      <c r="G102" s="6" t="s">
        <v>1318</v>
      </c>
      <c r="H102" s="6" t="s">
        <v>1318</v>
      </c>
      <c r="I102" s="6" t="s">
        <v>1318</v>
      </c>
      <c r="J102" s="6" t="s">
        <v>1318</v>
      </c>
      <c r="K102" s="6" t="s">
        <v>1344</v>
      </c>
      <c r="L102" s="6" t="s">
        <v>1325</v>
      </c>
      <c r="M102" s="6" t="s">
        <v>1318</v>
      </c>
      <c r="N102" s="12"/>
      <c r="O102" s="15" t="s">
        <v>157</v>
      </c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</row>
    <row r="103" spans="1:139" s="18" customFormat="1" ht="20.100000000000001" customHeight="1" x14ac:dyDescent="0.3">
      <c r="A103" s="91" t="s">
        <v>1531</v>
      </c>
      <c r="B103" s="91"/>
      <c r="C103" s="12" t="s">
        <v>1100</v>
      </c>
      <c r="D103" s="12" t="s">
        <v>287</v>
      </c>
      <c r="E103" s="22" t="s">
        <v>1377</v>
      </c>
      <c r="F103" s="6" t="s">
        <v>1318</v>
      </c>
      <c r="G103" s="6" t="s">
        <v>1326</v>
      </c>
      <c r="H103" s="6" t="s">
        <v>1318</v>
      </c>
      <c r="I103" s="6" t="s">
        <v>1318</v>
      </c>
      <c r="J103" s="6" t="s">
        <v>1318</v>
      </c>
      <c r="K103" s="6" t="s">
        <v>1326</v>
      </c>
      <c r="L103" s="6" t="s">
        <v>1377</v>
      </c>
      <c r="M103" s="6" t="s">
        <v>1318</v>
      </c>
      <c r="N103" s="12"/>
      <c r="O103" s="15" t="s">
        <v>288</v>
      </c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</row>
    <row r="104" spans="1:139" s="17" customFormat="1" ht="20.100000000000001" customHeight="1" x14ac:dyDescent="0.3">
      <c r="A104" s="93" t="s">
        <v>297</v>
      </c>
      <c r="B104" s="93"/>
      <c r="C104" s="13" t="s">
        <v>1143</v>
      </c>
      <c r="D104" s="13" t="s">
        <v>298</v>
      </c>
      <c r="E104" s="6" t="s">
        <v>1321</v>
      </c>
      <c r="F104" s="6" t="s">
        <v>1318</v>
      </c>
      <c r="G104" s="6" t="s">
        <v>1322</v>
      </c>
      <c r="H104" s="6" t="s">
        <v>1318</v>
      </c>
      <c r="I104" s="6" t="s">
        <v>1318</v>
      </c>
      <c r="J104" s="6" t="s">
        <v>1318</v>
      </c>
      <c r="K104" s="6" t="s">
        <v>1322</v>
      </c>
      <c r="L104" s="6" t="s">
        <v>1321</v>
      </c>
      <c r="M104" s="6" t="s">
        <v>1318</v>
      </c>
      <c r="N104" s="13"/>
      <c r="O104" s="51" t="s">
        <v>73</v>
      </c>
    </row>
    <row r="105" spans="1:139" s="18" customFormat="1" ht="20.100000000000001" customHeight="1" x14ac:dyDescent="0.3">
      <c r="A105" s="93" t="s">
        <v>791</v>
      </c>
      <c r="B105" s="93"/>
      <c r="C105" s="13" t="s">
        <v>1151</v>
      </c>
      <c r="D105" s="13" t="s">
        <v>843</v>
      </c>
      <c r="E105" s="6" t="s">
        <v>1338</v>
      </c>
      <c r="F105" s="6" t="s">
        <v>1318</v>
      </c>
      <c r="G105" s="6" t="s">
        <v>1318</v>
      </c>
      <c r="H105" s="6" t="s">
        <v>1318</v>
      </c>
      <c r="I105" s="6" t="s">
        <v>1318</v>
      </c>
      <c r="J105" s="6" t="s">
        <v>1318</v>
      </c>
      <c r="K105" s="6" t="s">
        <v>1349</v>
      </c>
      <c r="L105" s="6" t="s">
        <v>1338</v>
      </c>
      <c r="M105" s="6" t="s">
        <v>1318</v>
      </c>
      <c r="N105" s="13"/>
      <c r="O105" s="15" t="s">
        <v>891</v>
      </c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</row>
    <row r="106" spans="1:139" s="18" customFormat="1" ht="20.100000000000001" customHeight="1" x14ac:dyDescent="0.3">
      <c r="A106" s="91" t="s">
        <v>269</v>
      </c>
      <c r="B106" s="91"/>
      <c r="C106" s="12" t="s">
        <v>1045</v>
      </c>
      <c r="D106" s="12" t="s">
        <v>270</v>
      </c>
      <c r="E106" s="6" t="s">
        <v>1332</v>
      </c>
      <c r="F106" s="6" t="s">
        <v>1318</v>
      </c>
      <c r="G106" s="6" t="s">
        <v>1318</v>
      </c>
      <c r="H106" s="6" t="s">
        <v>1318</v>
      </c>
      <c r="I106" s="6" t="s">
        <v>1318</v>
      </c>
      <c r="J106" s="6" t="s">
        <v>1318</v>
      </c>
      <c r="K106" s="6" t="s">
        <v>1316</v>
      </c>
      <c r="L106" s="6" t="s">
        <v>1332</v>
      </c>
      <c r="M106" s="6" t="s">
        <v>1318</v>
      </c>
      <c r="N106" s="12"/>
      <c r="O106" s="15" t="s">
        <v>80</v>
      </c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</row>
    <row r="107" spans="1:139" s="18" customFormat="1" ht="20.100000000000001" customHeight="1" x14ac:dyDescent="0.3">
      <c r="A107" s="91" t="s">
        <v>229</v>
      </c>
      <c r="B107" s="91"/>
      <c r="C107" s="12" t="s">
        <v>1083</v>
      </c>
      <c r="D107" s="12" t="s">
        <v>230</v>
      </c>
      <c r="E107" s="6" t="s">
        <v>1398</v>
      </c>
      <c r="F107" s="6" t="s">
        <v>1318</v>
      </c>
      <c r="G107" s="6" t="s">
        <v>1326</v>
      </c>
      <c r="H107" s="6" t="s">
        <v>1318</v>
      </c>
      <c r="I107" s="6" t="s">
        <v>1318</v>
      </c>
      <c r="J107" s="6" t="s">
        <v>1318</v>
      </c>
      <c r="K107" s="6" t="s">
        <v>1326</v>
      </c>
      <c r="L107" s="6" t="s">
        <v>1398</v>
      </c>
      <c r="M107" s="6" t="s">
        <v>1318</v>
      </c>
      <c r="N107" s="12"/>
      <c r="O107" s="15" t="s">
        <v>52</v>
      </c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</row>
    <row r="108" spans="1:139" s="18" customFormat="1" ht="20.100000000000001" customHeight="1" x14ac:dyDescent="0.3">
      <c r="A108" s="91" t="s">
        <v>319</v>
      </c>
      <c r="B108" s="91"/>
      <c r="C108" s="12" t="s">
        <v>1117</v>
      </c>
      <c r="D108" s="12" t="s">
        <v>320</v>
      </c>
      <c r="E108" s="6" t="s">
        <v>1332</v>
      </c>
      <c r="F108" s="6" t="s">
        <v>1318</v>
      </c>
      <c r="G108" s="6" t="s">
        <v>1318</v>
      </c>
      <c r="H108" s="6" t="s">
        <v>1318</v>
      </c>
      <c r="I108" s="6" t="s">
        <v>1318</v>
      </c>
      <c r="J108" s="6" t="s">
        <v>1318</v>
      </c>
      <c r="K108" s="6" t="s">
        <v>1316</v>
      </c>
      <c r="L108" s="6" t="s">
        <v>1332</v>
      </c>
      <c r="M108" s="6" t="s">
        <v>1318</v>
      </c>
      <c r="N108" s="12"/>
      <c r="O108" s="15" t="s">
        <v>321</v>
      </c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</row>
    <row r="109" spans="1:139" s="18" customFormat="1" ht="20.100000000000001" customHeight="1" x14ac:dyDescent="0.3">
      <c r="A109" s="93" t="s">
        <v>1348</v>
      </c>
      <c r="B109" s="93"/>
      <c r="C109" s="13" t="s">
        <v>1159</v>
      </c>
      <c r="D109" s="13" t="s">
        <v>234</v>
      </c>
      <c r="E109" s="6" t="s">
        <v>1316</v>
      </c>
      <c r="F109" s="6" t="s">
        <v>1318</v>
      </c>
      <c r="G109" s="6" t="s">
        <v>1316</v>
      </c>
      <c r="H109" s="6" t="s">
        <v>1318</v>
      </c>
      <c r="I109" s="6" t="s">
        <v>1318</v>
      </c>
      <c r="J109" s="6" t="s">
        <v>1318</v>
      </c>
      <c r="K109" s="6" t="s">
        <v>1316</v>
      </c>
      <c r="L109" s="6" t="s">
        <v>1316</v>
      </c>
      <c r="M109" s="6" t="s">
        <v>1318</v>
      </c>
      <c r="N109" s="13"/>
      <c r="O109" s="15" t="s">
        <v>52</v>
      </c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</row>
    <row r="110" spans="1:139" s="18" customFormat="1" ht="20.100000000000001" customHeight="1" x14ac:dyDescent="0.3">
      <c r="A110" s="91" t="s">
        <v>258</v>
      </c>
      <c r="B110" s="91"/>
      <c r="C110" s="12" t="s">
        <v>1174</v>
      </c>
      <c r="D110" s="12" t="s">
        <v>259</v>
      </c>
      <c r="E110" s="6" t="s">
        <v>1480</v>
      </c>
      <c r="F110" s="6" t="s">
        <v>1318</v>
      </c>
      <c r="G110" s="6" t="s">
        <v>1318</v>
      </c>
      <c r="H110" s="6" t="s">
        <v>1318</v>
      </c>
      <c r="I110" s="6" t="s">
        <v>1318</v>
      </c>
      <c r="J110" s="6" t="s">
        <v>1318</v>
      </c>
      <c r="K110" s="6" t="s">
        <v>1481</v>
      </c>
      <c r="L110" s="6" t="s">
        <v>1480</v>
      </c>
      <c r="M110" s="6" t="s">
        <v>1318</v>
      </c>
      <c r="N110" s="12"/>
      <c r="O110" s="15" t="s">
        <v>80</v>
      </c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</row>
    <row r="111" spans="1:139" s="18" customFormat="1" ht="20.100000000000001" customHeight="1" x14ac:dyDescent="0.3">
      <c r="A111" s="91" t="s">
        <v>292</v>
      </c>
      <c r="B111" s="91"/>
      <c r="C111" s="12" t="s">
        <v>1183</v>
      </c>
      <c r="D111" s="12" t="s">
        <v>293</v>
      </c>
      <c r="E111" s="6" t="s">
        <v>1332</v>
      </c>
      <c r="F111" s="6" t="s">
        <v>1318</v>
      </c>
      <c r="G111" s="6" t="s">
        <v>1318</v>
      </c>
      <c r="H111" s="6" t="s">
        <v>1318</v>
      </c>
      <c r="I111" s="6" t="s">
        <v>1318</v>
      </c>
      <c r="J111" s="6" t="s">
        <v>1318</v>
      </c>
      <c r="K111" s="6" t="s">
        <v>1340</v>
      </c>
      <c r="L111" s="6" t="s">
        <v>1332</v>
      </c>
      <c r="M111" s="6" t="s">
        <v>1318</v>
      </c>
      <c r="N111" s="12"/>
      <c r="O111" s="15" t="s">
        <v>294</v>
      </c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</row>
    <row r="112" spans="1:139" s="18" customFormat="1" ht="20.100000000000001" customHeight="1" x14ac:dyDescent="0.3">
      <c r="A112" s="91" t="s">
        <v>760</v>
      </c>
      <c r="B112" s="91"/>
      <c r="C112" s="12" t="s">
        <v>987</v>
      </c>
      <c r="D112" s="12" t="s">
        <v>806</v>
      </c>
      <c r="E112" s="6" t="s">
        <v>1331</v>
      </c>
      <c r="F112" s="6" t="s">
        <v>1318</v>
      </c>
      <c r="G112" s="6" t="s">
        <v>1331</v>
      </c>
      <c r="H112" s="6" t="s">
        <v>1318</v>
      </c>
      <c r="I112" s="6" t="s">
        <v>1318</v>
      </c>
      <c r="J112" s="6" t="s">
        <v>1318</v>
      </c>
      <c r="K112" s="6" t="s">
        <v>1360</v>
      </c>
      <c r="L112" s="6" t="s">
        <v>1331</v>
      </c>
      <c r="M112" s="6" t="s">
        <v>1318</v>
      </c>
      <c r="N112" s="12"/>
      <c r="O112" s="15" t="s">
        <v>859</v>
      </c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</row>
    <row r="113" spans="1:139" s="18" customFormat="1" ht="20.100000000000001" customHeight="1" x14ac:dyDescent="0.3">
      <c r="A113" s="91" t="s">
        <v>309</v>
      </c>
      <c r="B113" s="91"/>
      <c r="C113" s="12" t="s">
        <v>997</v>
      </c>
      <c r="D113" s="12" t="s">
        <v>310</v>
      </c>
      <c r="E113" s="6" t="s">
        <v>1325</v>
      </c>
      <c r="F113" s="6" t="s">
        <v>1318</v>
      </c>
      <c r="G113" s="63" t="s">
        <v>1344</v>
      </c>
      <c r="H113" s="6" t="s">
        <v>1318</v>
      </c>
      <c r="I113" s="6" t="s">
        <v>1318</v>
      </c>
      <c r="J113" s="6" t="s">
        <v>1318</v>
      </c>
      <c r="K113" s="6" t="s">
        <v>1344</v>
      </c>
      <c r="L113" s="6" t="s">
        <v>1325</v>
      </c>
      <c r="M113" s="6" t="s">
        <v>1318</v>
      </c>
      <c r="N113" s="12"/>
      <c r="O113" s="15" t="s">
        <v>62</v>
      </c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</row>
    <row r="114" spans="1:139" s="18" customFormat="1" ht="20.100000000000001" customHeight="1" x14ac:dyDescent="0.3">
      <c r="A114" s="91" t="s">
        <v>1423</v>
      </c>
      <c r="B114" s="91"/>
      <c r="C114" s="12" t="s">
        <v>1038</v>
      </c>
      <c r="D114" s="12" t="s">
        <v>238</v>
      </c>
      <c r="E114" s="6" t="s">
        <v>1329</v>
      </c>
      <c r="F114" s="6" t="s">
        <v>1318</v>
      </c>
      <c r="G114" s="6" t="s">
        <v>1330</v>
      </c>
      <c r="H114" s="6" t="s">
        <v>1318</v>
      </c>
      <c r="I114" s="6" t="s">
        <v>1318</v>
      </c>
      <c r="J114" s="6" t="s">
        <v>1318</v>
      </c>
      <c r="K114" s="6" t="s">
        <v>1330</v>
      </c>
      <c r="L114" s="6" t="s">
        <v>1329</v>
      </c>
      <c r="M114" s="6" t="s">
        <v>1318</v>
      </c>
      <c r="N114" s="12"/>
      <c r="O114" s="15" t="s">
        <v>239</v>
      </c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</row>
    <row r="115" spans="1:139" s="18" customFormat="1" ht="20.100000000000001" customHeight="1" x14ac:dyDescent="0.3">
      <c r="A115" s="91" t="s">
        <v>777</v>
      </c>
      <c r="B115" s="91"/>
      <c r="C115" s="12" t="s">
        <v>1059</v>
      </c>
      <c r="D115" s="12" t="s">
        <v>825</v>
      </c>
      <c r="E115" s="6" t="s">
        <v>1342</v>
      </c>
      <c r="F115" s="6" t="s">
        <v>1338</v>
      </c>
      <c r="G115" s="6" t="s">
        <v>1342</v>
      </c>
      <c r="H115" s="6" t="s">
        <v>1338</v>
      </c>
      <c r="I115" s="6" t="s">
        <v>1318</v>
      </c>
      <c r="J115" s="6" t="s">
        <v>1338</v>
      </c>
      <c r="K115" s="6" t="s">
        <v>1342</v>
      </c>
      <c r="L115" s="6" t="s">
        <v>1342</v>
      </c>
      <c r="M115" s="6" t="s">
        <v>1338</v>
      </c>
      <c r="N115" s="12"/>
      <c r="O115" s="15" t="s">
        <v>875</v>
      </c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</row>
    <row r="116" spans="1:139" s="18" customFormat="1" ht="20.100000000000001" customHeight="1" x14ac:dyDescent="0.3">
      <c r="A116" s="91" t="s">
        <v>195</v>
      </c>
      <c r="B116" s="91"/>
      <c r="C116" s="12" t="s">
        <v>1068</v>
      </c>
      <c r="D116" s="12" t="s">
        <v>196</v>
      </c>
      <c r="E116" s="6" t="s">
        <v>1329</v>
      </c>
      <c r="F116" s="6" t="s">
        <v>1318</v>
      </c>
      <c r="G116" s="6" t="s">
        <v>1329</v>
      </c>
      <c r="H116" s="6" t="s">
        <v>1318</v>
      </c>
      <c r="I116" s="6" t="s">
        <v>1318</v>
      </c>
      <c r="J116" s="6" t="s">
        <v>1318</v>
      </c>
      <c r="K116" s="6" t="s">
        <v>1314</v>
      </c>
      <c r="L116" s="6" t="s">
        <v>1329</v>
      </c>
      <c r="M116" s="6" t="s">
        <v>1318</v>
      </c>
      <c r="N116" s="12"/>
      <c r="O116" s="15" t="s">
        <v>197</v>
      </c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</row>
    <row r="117" spans="1:139" s="18" customFormat="1" ht="20.100000000000001" customHeight="1" x14ac:dyDescent="0.3">
      <c r="A117" s="93" t="s">
        <v>1400</v>
      </c>
      <c r="B117" s="93"/>
      <c r="C117" s="13" t="s">
        <v>1096</v>
      </c>
      <c r="D117" s="13" t="s">
        <v>831</v>
      </c>
      <c r="E117" s="6" t="s">
        <v>1318</v>
      </c>
      <c r="F117" s="6" t="s">
        <v>1318</v>
      </c>
      <c r="G117" s="6" t="s">
        <v>1316</v>
      </c>
      <c r="H117" s="6" t="s">
        <v>1318</v>
      </c>
      <c r="I117" s="6" t="s">
        <v>1318</v>
      </c>
      <c r="J117" s="6" t="s">
        <v>1318</v>
      </c>
      <c r="K117" s="6" t="s">
        <v>1318</v>
      </c>
      <c r="L117" s="6" t="s">
        <v>1318</v>
      </c>
      <c r="M117" s="6" t="s">
        <v>1318</v>
      </c>
      <c r="N117" s="12"/>
      <c r="O117" s="15" t="s">
        <v>882</v>
      </c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  <c r="DW117" s="17"/>
      <c r="DX117" s="17"/>
      <c r="DY117" s="17"/>
      <c r="DZ117" s="17"/>
      <c r="EA117" s="17"/>
      <c r="EB117" s="17"/>
      <c r="EC117" s="17"/>
      <c r="ED117" s="17"/>
      <c r="EE117" s="17"/>
      <c r="EF117" s="17"/>
      <c r="EG117" s="17"/>
      <c r="EH117" s="17"/>
      <c r="EI117" s="17"/>
    </row>
    <row r="118" spans="1:139" s="21" customFormat="1" ht="20.100000000000001" customHeight="1" x14ac:dyDescent="0.3">
      <c r="A118" s="91" t="s">
        <v>1534</v>
      </c>
      <c r="B118" s="91"/>
      <c r="C118" s="12" t="s">
        <v>1112</v>
      </c>
      <c r="D118" s="12" t="s">
        <v>1343</v>
      </c>
      <c r="E118" s="6" t="s">
        <v>1345</v>
      </c>
      <c r="F118" s="6" t="s">
        <v>1318</v>
      </c>
      <c r="G118" s="6" t="s">
        <v>1346</v>
      </c>
      <c r="H118" s="6" t="s">
        <v>1345</v>
      </c>
      <c r="I118" s="6" t="s">
        <v>1318</v>
      </c>
      <c r="J118" s="6" t="s">
        <v>1318</v>
      </c>
      <c r="K118" s="6" t="s">
        <v>1346</v>
      </c>
      <c r="L118" s="6" t="s">
        <v>1345</v>
      </c>
      <c r="M118" s="6" t="s">
        <v>1318</v>
      </c>
      <c r="N118" s="4"/>
      <c r="O118" s="16" t="s">
        <v>144</v>
      </c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</row>
    <row r="119" spans="1:139" s="18" customFormat="1" ht="20.100000000000001" customHeight="1" x14ac:dyDescent="0.3">
      <c r="A119" s="91" t="s">
        <v>266</v>
      </c>
      <c r="B119" s="91"/>
      <c r="C119" s="12" t="s">
        <v>1125</v>
      </c>
      <c r="D119" s="12" t="s">
        <v>267</v>
      </c>
      <c r="E119" s="6" t="s">
        <v>1321</v>
      </c>
      <c r="F119" s="6" t="s">
        <v>1318</v>
      </c>
      <c r="G119" s="6" t="s">
        <v>1318</v>
      </c>
      <c r="H119" s="6" t="s">
        <v>1318</v>
      </c>
      <c r="I119" s="6" t="s">
        <v>1318</v>
      </c>
      <c r="J119" s="6" t="s">
        <v>1318</v>
      </c>
      <c r="K119" s="6" t="s">
        <v>1316</v>
      </c>
      <c r="L119" s="6" t="s">
        <v>1321</v>
      </c>
      <c r="M119" s="6" t="s">
        <v>1318</v>
      </c>
      <c r="N119" s="12"/>
      <c r="O119" s="15" t="s">
        <v>268</v>
      </c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</row>
    <row r="120" spans="1:139" s="18" customFormat="1" ht="20.100000000000001" customHeight="1" x14ac:dyDescent="0.3">
      <c r="A120" s="91" t="s">
        <v>317</v>
      </c>
      <c r="B120" s="91"/>
      <c r="C120" s="12" t="s">
        <v>1139</v>
      </c>
      <c r="D120" s="12" t="s">
        <v>318</v>
      </c>
      <c r="E120" s="6" t="s">
        <v>1338</v>
      </c>
      <c r="F120" s="6" t="s">
        <v>1318</v>
      </c>
      <c r="G120" s="6" t="s">
        <v>1318</v>
      </c>
      <c r="H120" s="6" t="s">
        <v>1318</v>
      </c>
      <c r="I120" s="6" t="s">
        <v>1318</v>
      </c>
      <c r="J120" s="6" t="s">
        <v>1318</v>
      </c>
      <c r="K120" s="6" t="s">
        <v>1313</v>
      </c>
      <c r="L120" s="6" t="s">
        <v>1338</v>
      </c>
      <c r="M120" s="6" t="s">
        <v>1318</v>
      </c>
      <c r="N120" s="12"/>
      <c r="O120" s="15" t="s">
        <v>182</v>
      </c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</row>
    <row r="121" spans="1:139" s="18" customFormat="1" ht="20.100000000000001" customHeight="1" x14ac:dyDescent="0.3">
      <c r="A121" s="93" t="s">
        <v>793</v>
      </c>
      <c r="B121" s="93"/>
      <c r="C121" s="13" t="s">
        <v>1157</v>
      </c>
      <c r="D121" s="13" t="s">
        <v>845</v>
      </c>
      <c r="E121" s="6" t="s">
        <v>1338</v>
      </c>
      <c r="F121" s="6" t="s">
        <v>1318</v>
      </c>
      <c r="G121" s="6" t="s">
        <v>1313</v>
      </c>
      <c r="H121" s="6" t="s">
        <v>1318</v>
      </c>
      <c r="I121" s="6" t="s">
        <v>1318</v>
      </c>
      <c r="J121" s="6" t="s">
        <v>1318</v>
      </c>
      <c r="K121" s="6" t="s">
        <v>1473</v>
      </c>
      <c r="L121" s="6" t="s">
        <v>1338</v>
      </c>
      <c r="M121" s="6" t="s">
        <v>1318</v>
      </c>
      <c r="N121" s="13"/>
      <c r="O121" s="15" t="s">
        <v>893</v>
      </c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</row>
    <row r="122" spans="1:139" s="18" customFormat="1" ht="20.100000000000001" customHeight="1" x14ac:dyDescent="0.3">
      <c r="A122" s="91" t="s">
        <v>83</v>
      </c>
      <c r="B122" s="91"/>
      <c r="C122" s="12" t="s">
        <v>1170</v>
      </c>
      <c r="D122" s="12" t="s">
        <v>181</v>
      </c>
      <c r="E122" s="6" t="s">
        <v>1318</v>
      </c>
      <c r="F122" s="6" t="s">
        <v>1318</v>
      </c>
      <c r="G122" s="6" t="s">
        <v>1318</v>
      </c>
      <c r="H122" s="6" t="s">
        <v>1318</v>
      </c>
      <c r="I122" s="6" t="s">
        <v>1318</v>
      </c>
      <c r="J122" s="6" t="s">
        <v>1318</v>
      </c>
      <c r="K122" s="6" t="s">
        <v>1500</v>
      </c>
      <c r="L122" s="6" t="s">
        <v>1332</v>
      </c>
      <c r="M122" s="6" t="s">
        <v>1318</v>
      </c>
      <c r="N122" s="12"/>
      <c r="O122" s="15" t="s">
        <v>182</v>
      </c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</row>
    <row r="123" spans="1:139" s="18" customFormat="1" ht="20.100000000000001" customHeight="1" x14ac:dyDescent="0.3">
      <c r="A123" s="93" t="s">
        <v>235</v>
      </c>
      <c r="B123" s="93"/>
      <c r="C123" s="13" t="s">
        <v>1188</v>
      </c>
      <c r="D123" s="13" t="s">
        <v>236</v>
      </c>
      <c r="E123" s="6" t="s">
        <v>1345</v>
      </c>
      <c r="F123" s="6" t="s">
        <v>1318</v>
      </c>
      <c r="G123" s="6" t="s">
        <v>1345</v>
      </c>
      <c r="H123" s="6" t="s">
        <v>1318</v>
      </c>
      <c r="I123" s="6" t="s">
        <v>1318</v>
      </c>
      <c r="J123" s="6" t="s">
        <v>1318</v>
      </c>
      <c r="K123" s="6" t="s">
        <v>1360</v>
      </c>
      <c r="L123" s="6" t="s">
        <v>1345</v>
      </c>
      <c r="M123" s="6" t="s">
        <v>1318</v>
      </c>
      <c r="N123" s="12"/>
      <c r="O123" s="15" t="s">
        <v>237</v>
      </c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</row>
    <row r="124" spans="1:139" s="18" customFormat="1" ht="20.100000000000001" customHeight="1" x14ac:dyDescent="0.3">
      <c r="A124" s="91" t="s">
        <v>770</v>
      </c>
      <c r="B124" s="91"/>
      <c r="C124" s="12" t="s">
        <v>1030</v>
      </c>
      <c r="D124" s="12" t="s">
        <v>818</v>
      </c>
      <c r="E124" s="6" t="s">
        <v>1318</v>
      </c>
      <c r="F124" s="6" t="s">
        <v>1318</v>
      </c>
      <c r="G124" s="6" t="s">
        <v>1318</v>
      </c>
      <c r="H124" s="6" t="s">
        <v>1318</v>
      </c>
      <c r="I124" s="6" t="s">
        <v>1318</v>
      </c>
      <c r="J124" s="6" t="s">
        <v>1318</v>
      </c>
      <c r="K124" s="6" t="s">
        <v>1342</v>
      </c>
      <c r="L124" s="6" t="s">
        <v>1318</v>
      </c>
      <c r="M124" s="6" t="s">
        <v>1318</v>
      </c>
      <c r="N124" s="12"/>
      <c r="O124" s="15" t="s">
        <v>39</v>
      </c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</row>
    <row r="125" spans="1:139" s="18" customFormat="1" ht="20.100000000000001" customHeight="1" x14ac:dyDescent="0.3">
      <c r="A125" s="91" t="s">
        <v>337</v>
      </c>
      <c r="B125" s="91"/>
      <c r="C125" s="12" t="s">
        <v>1031</v>
      </c>
      <c r="D125" s="12" t="s">
        <v>338</v>
      </c>
      <c r="E125" s="6" t="s">
        <v>1332</v>
      </c>
      <c r="F125" s="6" t="s">
        <v>1318</v>
      </c>
      <c r="G125" s="6" t="s">
        <v>1332</v>
      </c>
      <c r="H125" s="6" t="s">
        <v>1318</v>
      </c>
      <c r="I125" s="6" t="s">
        <v>1318</v>
      </c>
      <c r="J125" s="6" t="s">
        <v>1318</v>
      </c>
      <c r="K125" s="6" t="s">
        <v>1322</v>
      </c>
      <c r="L125" s="6" t="s">
        <v>1332</v>
      </c>
      <c r="M125" s="6" t="s">
        <v>1318</v>
      </c>
      <c r="N125" s="12"/>
      <c r="O125" s="15" t="s">
        <v>39</v>
      </c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</row>
    <row r="126" spans="1:139" s="18" customFormat="1" ht="20.100000000000001" customHeight="1" x14ac:dyDescent="0.3">
      <c r="A126" s="91" t="s">
        <v>56</v>
      </c>
      <c r="B126" s="91"/>
      <c r="C126" s="12" t="s">
        <v>1082</v>
      </c>
      <c r="D126" s="12" t="s">
        <v>139</v>
      </c>
      <c r="E126" s="6" t="s">
        <v>1338</v>
      </c>
      <c r="F126" s="6" t="s">
        <v>1318</v>
      </c>
      <c r="G126" s="6" t="s">
        <v>1318</v>
      </c>
      <c r="H126" s="6" t="s">
        <v>1318</v>
      </c>
      <c r="I126" s="6" t="s">
        <v>1318</v>
      </c>
      <c r="J126" s="6" t="s">
        <v>1318</v>
      </c>
      <c r="K126" s="6" t="s">
        <v>1351</v>
      </c>
      <c r="L126" s="6" t="s">
        <v>1338</v>
      </c>
      <c r="M126" s="6" t="s">
        <v>1318</v>
      </c>
      <c r="N126" s="12"/>
      <c r="O126" s="15" t="s">
        <v>140</v>
      </c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</row>
    <row r="127" spans="1:139" s="18" customFormat="1" ht="20.100000000000001" customHeight="1" x14ac:dyDescent="0.3">
      <c r="A127" s="91" t="s">
        <v>781</v>
      </c>
      <c r="B127" s="91"/>
      <c r="C127" s="12" t="s">
        <v>1085</v>
      </c>
      <c r="D127" s="12" t="s">
        <v>829</v>
      </c>
      <c r="E127" s="6" t="s">
        <v>1318</v>
      </c>
      <c r="F127" s="6" t="s">
        <v>1318</v>
      </c>
      <c r="G127" s="6" t="s">
        <v>1383</v>
      </c>
      <c r="H127" s="6" t="s">
        <v>1318</v>
      </c>
      <c r="I127" s="6" t="s">
        <v>1318</v>
      </c>
      <c r="J127" s="6" t="s">
        <v>1318</v>
      </c>
      <c r="K127" s="6" t="s">
        <v>1384</v>
      </c>
      <c r="L127" s="6" t="s">
        <v>1385</v>
      </c>
      <c r="M127" s="6" t="s">
        <v>1318</v>
      </c>
      <c r="N127" s="12"/>
      <c r="O127" s="15" t="s">
        <v>39</v>
      </c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</row>
    <row r="128" spans="1:139" s="21" customFormat="1" ht="20.100000000000001" customHeight="1" x14ac:dyDescent="0.3">
      <c r="A128" s="91" t="s">
        <v>1544</v>
      </c>
      <c r="B128" s="91"/>
      <c r="C128" s="12" t="s">
        <v>1182</v>
      </c>
      <c r="D128" s="12" t="s">
        <v>257</v>
      </c>
      <c r="E128" s="6" t="s">
        <v>1321</v>
      </c>
      <c r="F128" s="6" t="s">
        <v>1318</v>
      </c>
      <c r="G128" s="6" t="s">
        <v>1318</v>
      </c>
      <c r="H128" s="6" t="s">
        <v>1318</v>
      </c>
      <c r="I128" s="6" t="s">
        <v>1318</v>
      </c>
      <c r="J128" s="6" t="s">
        <v>1318</v>
      </c>
      <c r="K128" s="6" t="s">
        <v>1316</v>
      </c>
      <c r="L128" s="6" t="s">
        <v>1321</v>
      </c>
      <c r="M128" s="6" t="s">
        <v>1318</v>
      </c>
      <c r="N128" s="4"/>
      <c r="O128" s="16" t="s">
        <v>39</v>
      </c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</row>
    <row r="129" spans="1:139" s="18" customFormat="1" ht="20.100000000000001" customHeight="1" x14ac:dyDescent="0.3">
      <c r="A129" s="91" t="s">
        <v>313</v>
      </c>
      <c r="B129" s="91"/>
      <c r="C129" s="12" t="s">
        <v>969</v>
      </c>
      <c r="D129" s="12" t="s">
        <v>314</v>
      </c>
      <c r="E129" s="6" t="s">
        <v>1351</v>
      </c>
      <c r="F129" s="6" t="s">
        <v>1318</v>
      </c>
      <c r="G129" s="6" t="s">
        <v>1318</v>
      </c>
      <c r="H129" s="6" t="s">
        <v>1318</v>
      </c>
      <c r="I129" s="6" t="s">
        <v>1318</v>
      </c>
      <c r="J129" s="6" t="s">
        <v>1318</v>
      </c>
      <c r="K129" s="6" t="s">
        <v>1351</v>
      </c>
      <c r="L129" s="22" t="s">
        <v>1386</v>
      </c>
      <c r="M129" s="6" t="s">
        <v>1318</v>
      </c>
      <c r="N129" s="12"/>
      <c r="O129" s="15" t="s">
        <v>39</v>
      </c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</row>
    <row r="130" spans="1:139" s="18" customFormat="1" ht="20.100000000000001" customHeight="1" x14ac:dyDescent="0.3">
      <c r="A130" s="93" t="s">
        <v>285</v>
      </c>
      <c r="B130" s="93"/>
      <c r="C130" s="13" t="s">
        <v>1189</v>
      </c>
      <c r="D130" s="13" t="s">
        <v>286</v>
      </c>
      <c r="E130" s="6" t="s">
        <v>1338</v>
      </c>
      <c r="F130" s="6" t="s">
        <v>1318</v>
      </c>
      <c r="G130" s="6" t="s">
        <v>1332</v>
      </c>
      <c r="H130" s="6" t="s">
        <v>1332</v>
      </c>
      <c r="I130" s="6" t="s">
        <v>1318</v>
      </c>
      <c r="J130" s="6" t="s">
        <v>1332</v>
      </c>
      <c r="K130" s="6" t="s">
        <v>1314</v>
      </c>
      <c r="L130" s="6" t="s">
        <v>1338</v>
      </c>
      <c r="M130" s="6" t="s">
        <v>1318</v>
      </c>
      <c r="N130" s="12"/>
      <c r="O130" s="15" t="s">
        <v>39</v>
      </c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</row>
    <row r="131" spans="1:139" s="18" customFormat="1" ht="20.100000000000001" customHeight="1" x14ac:dyDescent="0.3">
      <c r="A131" s="91" t="s">
        <v>765</v>
      </c>
      <c r="B131" s="91"/>
      <c r="C131" s="12" t="s">
        <v>1006</v>
      </c>
      <c r="D131" s="12" t="s">
        <v>814</v>
      </c>
      <c r="E131" s="6" t="s">
        <v>1321</v>
      </c>
      <c r="F131" s="6" t="s">
        <v>1318</v>
      </c>
      <c r="G131" s="6" t="s">
        <v>1318</v>
      </c>
      <c r="H131" s="6" t="s">
        <v>1318</v>
      </c>
      <c r="I131" s="6" t="s">
        <v>1318</v>
      </c>
      <c r="J131" s="6" t="s">
        <v>1318</v>
      </c>
      <c r="K131" s="6" t="s">
        <v>1475</v>
      </c>
      <c r="L131" s="6" t="s">
        <v>1321</v>
      </c>
      <c r="M131" s="6" t="s">
        <v>1318</v>
      </c>
      <c r="N131" s="12"/>
      <c r="O131" s="15" t="s">
        <v>866</v>
      </c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</row>
    <row r="132" spans="1:139" s="18" customFormat="1" ht="20.100000000000001" customHeight="1" x14ac:dyDescent="0.3">
      <c r="A132" s="91" t="s">
        <v>179</v>
      </c>
      <c r="B132" s="91"/>
      <c r="C132" s="12" t="s">
        <v>1025</v>
      </c>
      <c r="D132" s="12" t="s">
        <v>1560</v>
      </c>
      <c r="E132" s="6" t="s">
        <v>1338</v>
      </c>
      <c r="F132" s="6" t="s">
        <v>1318</v>
      </c>
      <c r="G132" s="6" t="s">
        <v>1314</v>
      </c>
      <c r="H132" s="6" t="s">
        <v>1318</v>
      </c>
      <c r="I132" s="6" t="s">
        <v>1318</v>
      </c>
      <c r="J132" s="6" t="s">
        <v>1318</v>
      </c>
      <c r="K132" s="6" t="s">
        <v>1314</v>
      </c>
      <c r="L132" s="6" t="s">
        <v>1338</v>
      </c>
      <c r="M132" s="6" t="s">
        <v>1318</v>
      </c>
      <c r="N132" s="12"/>
      <c r="O132" s="15" t="s">
        <v>180</v>
      </c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</row>
    <row r="133" spans="1:139" s="18" customFormat="1" ht="20.100000000000001" customHeight="1" x14ac:dyDescent="0.3">
      <c r="A133" s="91" t="s">
        <v>774</v>
      </c>
      <c r="B133" s="91"/>
      <c r="C133" s="12" t="s">
        <v>1050</v>
      </c>
      <c r="D133" s="12" t="s">
        <v>1561</v>
      </c>
      <c r="E133" s="6" t="s">
        <v>1318</v>
      </c>
      <c r="F133" s="6" t="s">
        <v>1318</v>
      </c>
      <c r="G133" s="6" t="s">
        <v>1318</v>
      </c>
      <c r="H133" s="6" t="s">
        <v>1318</v>
      </c>
      <c r="I133" s="6" t="s">
        <v>1318</v>
      </c>
      <c r="J133" s="6" t="s">
        <v>1318</v>
      </c>
      <c r="K133" s="6" t="s">
        <v>1314</v>
      </c>
      <c r="L133" s="6" t="s">
        <v>1318</v>
      </c>
      <c r="M133" s="6" t="s">
        <v>1318</v>
      </c>
      <c r="N133" s="12"/>
      <c r="O133" s="15" t="s">
        <v>873</v>
      </c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</row>
    <row r="134" spans="1:139" s="18" customFormat="1" ht="20.100000000000001" customHeight="1" x14ac:dyDescent="0.3">
      <c r="A134" s="91" t="s">
        <v>226</v>
      </c>
      <c r="B134" s="91"/>
      <c r="C134" s="12" t="s">
        <v>1080</v>
      </c>
      <c r="D134" s="12" t="s">
        <v>227</v>
      </c>
      <c r="E134" s="6" t="s">
        <v>1325</v>
      </c>
      <c r="F134" s="6" t="s">
        <v>1318</v>
      </c>
      <c r="G134" s="6" t="s">
        <v>1318</v>
      </c>
      <c r="H134" s="6" t="s">
        <v>1318</v>
      </c>
      <c r="I134" s="6" t="s">
        <v>1318</v>
      </c>
      <c r="J134" s="6" t="s">
        <v>1318</v>
      </c>
      <c r="K134" s="6" t="s">
        <v>1316</v>
      </c>
      <c r="L134" s="6" t="s">
        <v>1325</v>
      </c>
      <c r="M134" s="6" t="s">
        <v>1318</v>
      </c>
      <c r="N134" s="12"/>
      <c r="O134" s="15" t="s">
        <v>228</v>
      </c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</row>
    <row r="135" spans="1:139" s="18" customFormat="1" ht="20.100000000000001" customHeight="1" x14ac:dyDescent="0.3">
      <c r="A135" s="91" t="s">
        <v>192</v>
      </c>
      <c r="B135" s="91"/>
      <c r="C135" s="12" t="s">
        <v>1113</v>
      </c>
      <c r="D135" s="12" t="s">
        <v>193</v>
      </c>
      <c r="E135" s="6" t="s">
        <v>1338</v>
      </c>
      <c r="F135" s="6" t="s">
        <v>1318</v>
      </c>
      <c r="G135" s="6" t="s">
        <v>1342</v>
      </c>
      <c r="H135" s="6" t="s">
        <v>1318</v>
      </c>
      <c r="I135" s="6" t="s">
        <v>1318</v>
      </c>
      <c r="J135" s="6" t="s">
        <v>1318</v>
      </c>
      <c r="K135" s="6" t="s">
        <v>1342</v>
      </c>
      <c r="L135" s="6" t="s">
        <v>1338</v>
      </c>
      <c r="M135" s="6" t="s">
        <v>1318</v>
      </c>
      <c r="N135" s="12"/>
      <c r="O135" s="15" t="s">
        <v>194</v>
      </c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</row>
    <row r="136" spans="1:139" s="18" customFormat="1" ht="20.100000000000001" customHeight="1" x14ac:dyDescent="0.3">
      <c r="A136" s="91" t="s">
        <v>783</v>
      </c>
      <c r="B136" s="91"/>
      <c r="C136" s="12" t="s">
        <v>1115</v>
      </c>
      <c r="D136" s="12" t="s">
        <v>1562</v>
      </c>
      <c r="E136" s="6" t="s">
        <v>1338</v>
      </c>
      <c r="F136" s="6" t="s">
        <v>1318</v>
      </c>
      <c r="G136" s="6" t="s">
        <v>1351</v>
      </c>
      <c r="H136" s="6" t="s">
        <v>1318</v>
      </c>
      <c r="I136" s="6" t="s">
        <v>1318</v>
      </c>
      <c r="J136" s="6" t="s">
        <v>1318</v>
      </c>
      <c r="K136" s="6" t="s">
        <v>1351</v>
      </c>
      <c r="L136" s="6" t="s">
        <v>1338</v>
      </c>
      <c r="M136" s="6" t="s">
        <v>1318</v>
      </c>
      <c r="N136" s="12"/>
      <c r="O136" s="15" t="s">
        <v>885</v>
      </c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  <c r="EC136" s="17"/>
      <c r="ED136" s="17"/>
      <c r="EE136" s="17"/>
      <c r="EF136" s="17"/>
      <c r="EG136" s="17"/>
      <c r="EH136" s="17"/>
      <c r="EI136" s="17"/>
    </row>
    <row r="137" spans="1:139" s="18" customFormat="1" ht="20.100000000000001" customHeight="1" x14ac:dyDescent="0.3">
      <c r="A137" s="91" t="s">
        <v>136</v>
      </c>
      <c r="B137" s="91"/>
      <c r="C137" s="12" t="s">
        <v>1148</v>
      </c>
      <c r="D137" s="12" t="s">
        <v>137</v>
      </c>
      <c r="E137" s="6" t="s">
        <v>1321</v>
      </c>
      <c r="F137" s="6" t="s">
        <v>1318</v>
      </c>
      <c r="G137" s="6" t="s">
        <v>1321</v>
      </c>
      <c r="H137" s="6" t="s">
        <v>1318</v>
      </c>
      <c r="I137" s="6" t="s">
        <v>1318</v>
      </c>
      <c r="J137" s="6" t="s">
        <v>1318</v>
      </c>
      <c r="K137" s="6" t="s">
        <v>1335</v>
      </c>
      <c r="L137" s="6" t="s">
        <v>1321</v>
      </c>
      <c r="M137" s="6" t="s">
        <v>1318</v>
      </c>
      <c r="N137" s="12"/>
      <c r="O137" s="15" t="s">
        <v>138</v>
      </c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</row>
    <row r="138" spans="1:139" s="18" customFormat="1" ht="20.100000000000001" customHeight="1" x14ac:dyDescent="0.3">
      <c r="A138" s="93" t="s">
        <v>794</v>
      </c>
      <c r="B138" s="93"/>
      <c r="C138" s="13" t="s">
        <v>1158</v>
      </c>
      <c r="D138" s="13" t="s">
        <v>846</v>
      </c>
      <c r="E138" s="6" t="s">
        <v>1318</v>
      </c>
      <c r="F138" s="6" t="s">
        <v>1318</v>
      </c>
      <c r="G138" s="6" t="s">
        <v>1318</v>
      </c>
      <c r="H138" s="6" t="s">
        <v>1318</v>
      </c>
      <c r="I138" s="6" t="s">
        <v>1318</v>
      </c>
      <c r="J138" s="6" t="s">
        <v>1318</v>
      </c>
      <c r="K138" s="6" t="s">
        <v>1318</v>
      </c>
      <c r="L138" s="6" t="s">
        <v>1318</v>
      </c>
      <c r="M138" s="6" t="s">
        <v>1318</v>
      </c>
      <c r="N138" s="13"/>
      <c r="O138" s="15" t="s">
        <v>894</v>
      </c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</row>
    <row r="139" spans="1:139" s="18" customFormat="1" ht="20.100000000000001" customHeight="1" x14ac:dyDescent="0.3">
      <c r="A139" s="93" t="s">
        <v>281</v>
      </c>
      <c r="B139" s="93"/>
      <c r="C139" s="13" t="s">
        <v>1197</v>
      </c>
      <c r="D139" s="13" t="s">
        <v>282</v>
      </c>
      <c r="E139" s="6" t="s">
        <v>1329</v>
      </c>
      <c r="F139" s="6" t="s">
        <v>1318</v>
      </c>
      <c r="G139" s="6" t="s">
        <v>1349</v>
      </c>
      <c r="H139" s="6" t="s">
        <v>1318</v>
      </c>
      <c r="I139" s="6" t="s">
        <v>1318</v>
      </c>
      <c r="J139" s="6" t="s">
        <v>1318</v>
      </c>
      <c r="K139" s="6" t="s">
        <v>1349</v>
      </c>
      <c r="L139" s="6" t="s">
        <v>1329</v>
      </c>
      <c r="M139" s="6" t="s">
        <v>1318</v>
      </c>
      <c r="N139" s="12"/>
      <c r="O139" s="15" t="s">
        <v>283</v>
      </c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</row>
    <row r="140" spans="1:139" s="18" customFormat="1" ht="20.100000000000001" customHeight="1" x14ac:dyDescent="0.3">
      <c r="A140" s="91" t="s">
        <v>1409</v>
      </c>
      <c r="B140" s="91"/>
      <c r="C140" s="12" t="s">
        <v>988</v>
      </c>
      <c r="D140" s="12" t="s">
        <v>167</v>
      </c>
      <c r="E140" s="6" t="s">
        <v>1321</v>
      </c>
      <c r="F140" s="6" t="s">
        <v>1318</v>
      </c>
      <c r="G140" s="6" t="s">
        <v>1321</v>
      </c>
      <c r="H140" s="6" t="s">
        <v>1318</v>
      </c>
      <c r="I140" s="6" t="s">
        <v>1318</v>
      </c>
      <c r="J140" s="6" t="s">
        <v>1318</v>
      </c>
      <c r="K140" s="6" t="s">
        <v>1316</v>
      </c>
      <c r="L140" s="6" t="s">
        <v>1321</v>
      </c>
      <c r="M140" s="6" t="s">
        <v>1318</v>
      </c>
      <c r="N140" s="12"/>
      <c r="O140" s="15" t="s">
        <v>168</v>
      </c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</row>
    <row r="141" spans="1:139" s="18" customFormat="1" ht="20.100000000000001" customHeight="1" x14ac:dyDescent="0.3">
      <c r="A141" s="91" t="s">
        <v>121</v>
      </c>
      <c r="B141" s="91"/>
      <c r="C141" s="12" t="s">
        <v>1020</v>
      </c>
      <c r="D141" s="12" t="s">
        <v>122</v>
      </c>
      <c r="E141" s="6" t="s">
        <v>1321</v>
      </c>
      <c r="F141" s="6" t="s">
        <v>1318</v>
      </c>
      <c r="G141" s="6" t="s">
        <v>1321</v>
      </c>
      <c r="H141" s="6" t="s">
        <v>1318</v>
      </c>
      <c r="I141" s="6" t="s">
        <v>1318</v>
      </c>
      <c r="J141" s="6" t="s">
        <v>1318</v>
      </c>
      <c r="K141" s="6" t="s">
        <v>1344</v>
      </c>
      <c r="L141" s="6" t="s">
        <v>1321</v>
      </c>
      <c r="M141" s="6" t="s">
        <v>1318</v>
      </c>
      <c r="N141" s="12"/>
      <c r="O141" s="15" t="s">
        <v>123</v>
      </c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</row>
    <row r="142" spans="1:139" s="18" customFormat="1" ht="20.100000000000001" customHeight="1" x14ac:dyDescent="0.3">
      <c r="A142" s="91" t="s">
        <v>1524</v>
      </c>
      <c r="B142" s="91"/>
      <c r="C142" s="12" t="s">
        <v>1070</v>
      </c>
      <c r="D142" s="12" t="s">
        <v>178</v>
      </c>
      <c r="E142" s="6" t="s">
        <v>1329</v>
      </c>
      <c r="F142" s="6" t="s">
        <v>1318</v>
      </c>
      <c r="G142" s="6" t="s">
        <v>1318</v>
      </c>
      <c r="H142" s="6" t="s">
        <v>1318</v>
      </c>
      <c r="I142" s="6" t="s">
        <v>1318</v>
      </c>
      <c r="J142" s="6" t="s">
        <v>1318</v>
      </c>
      <c r="K142" s="50" t="s">
        <v>1313</v>
      </c>
      <c r="L142" s="6" t="s">
        <v>1329</v>
      </c>
      <c r="M142" s="6" t="s">
        <v>1318</v>
      </c>
      <c r="N142" s="12"/>
      <c r="O142" s="15" t="s">
        <v>168</v>
      </c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</row>
    <row r="143" spans="1:139" s="18" customFormat="1" ht="20.100000000000001" customHeight="1" x14ac:dyDescent="0.3">
      <c r="A143" s="91" t="s">
        <v>189</v>
      </c>
      <c r="B143" s="91"/>
      <c r="C143" s="12" t="s">
        <v>1101</v>
      </c>
      <c r="D143" s="12" t="s">
        <v>190</v>
      </c>
      <c r="E143" s="6" t="s">
        <v>1321</v>
      </c>
      <c r="F143" s="6" t="s">
        <v>1318</v>
      </c>
      <c r="G143" s="6" t="s">
        <v>1318</v>
      </c>
      <c r="H143" s="6" t="s">
        <v>1318</v>
      </c>
      <c r="I143" s="6" t="s">
        <v>1318</v>
      </c>
      <c r="J143" s="6" t="s">
        <v>1318</v>
      </c>
      <c r="K143" s="6" t="s">
        <v>1316</v>
      </c>
      <c r="L143" s="6" t="s">
        <v>1321</v>
      </c>
      <c r="M143" s="6" t="s">
        <v>1318</v>
      </c>
      <c r="N143" s="12"/>
      <c r="O143" s="15" t="s">
        <v>80</v>
      </c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</row>
    <row r="144" spans="1:139" s="18" customFormat="1" ht="20.100000000000001" customHeight="1" x14ac:dyDescent="0.3">
      <c r="A144" s="91" t="s">
        <v>307</v>
      </c>
      <c r="B144" s="91"/>
      <c r="C144" s="12" t="s">
        <v>1110</v>
      </c>
      <c r="D144" s="12" t="s">
        <v>308</v>
      </c>
      <c r="E144" s="6" t="s">
        <v>1386</v>
      </c>
      <c r="F144" s="6" t="s">
        <v>1318</v>
      </c>
      <c r="G144" s="6" t="s">
        <v>1386</v>
      </c>
      <c r="H144" s="6" t="s">
        <v>1318</v>
      </c>
      <c r="I144" s="6" t="s">
        <v>1318</v>
      </c>
      <c r="J144" s="6" t="s">
        <v>1318</v>
      </c>
      <c r="K144" s="6" t="s">
        <v>1351</v>
      </c>
      <c r="L144" s="6" t="s">
        <v>1386</v>
      </c>
      <c r="M144" s="6" t="s">
        <v>1318</v>
      </c>
      <c r="N144" s="12"/>
      <c r="O144" s="15" t="s">
        <v>168</v>
      </c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</row>
    <row r="145" spans="1:139" s="47" customFormat="1" ht="20.100000000000001" customHeight="1" x14ac:dyDescent="0.3">
      <c r="A145" s="111" t="s">
        <v>289</v>
      </c>
      <c r="B145" s="111"/>
      <c r="C145" s="62" t="s">
        <v>1147</v>
      </c>
      <c r="D145" s="62" t="s">
        <v>290</v>
      </c>
      <c r="E145" s="63" t="s">
        <v>1398</v>
      </c>
      <c r="F145" s="63" t="s">
        <v>1318</v>
      </c>
      <c r="G145" s="63" t="s">
        <v>1457</v>
      </c>
      <c r="H145" s="63" t="s">
        <v>1318</v>
      </c>
      <c r="I145" s="63" t="s">
        <v>1318</v>
      </c>
      <c r="J145" s="63" t="s">
        <v>1318</v>
      </c>
      <c r="K145" s="63" t="s">
        <v>1375</v>
      </c>
      <c r="L145" s="63" t="s">
        <v>1398</v>
      </c>
      <c r="M145" s="63" t="s">
        <v>1318</v>
      </c>
      <c r="N145" s="62"/>
      <c r="O145" s="65" t="s">
        <v>291</v>
      </c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</row>
    <row r="146" spans="1:139" s="18" customFormat="1" ht="20.100000000000001" customHeight="1" x14ac:dyDescent="0.3">
      <c r="A146" s="91" t="s">
        <v>322</v>
      </c>
      <c r="B146" s="91"/>
      <c r="C146" s="12" t="s">
        <v>1177</v>
      </c>
      <c r="D146" s="12" t="s">
        <v>323</v>
      </c>
      <c r="E146" s="6" t="s">
        <v>1332</v>
      </c>
      <c r="F146" s="6" t="s">
        <v>1318</v>
      </c>
      <c r="G146" s="6" t="s">
        <v>1322</v>
      </c>
      <c r="H146" s="6" t="s">
        <v>1318</v>
      </c>
      <c r="I146" s="6" t="s">
        <v>1318</v>
      </c>
      <c r="J146" s="6" t="s">
        <v>1318</v>
      </c>
      <c r="K146" s="6" t="s">
        <v>1322</v>
      </c>
      <c r="L146" s="6" t="s">
        <v>1332</v>
      </c>
      <c r="M146" s="6" t="s">
        <v>1318</v>
      </c>
      <c r="N146" s="12"/>
      <c r="O146" s="15" t="s">
        <v>168</v>
      </c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</row>
    <row r="147" spans="1:139" s="18" customFormat="1" ht="20.100000000000001" customHeight="1" x14ac:dyDescent="0.3">
      <c r="A147" s="93" t="s">
        <v>1380</v>
      </c>
      <c r="B147" s="93"/>
      <c r="C147" s="13" t="s">
        <v>1191</v>
      </c>
      <c r="D147" s="13" t="s">
        <v>284</v>
      </c>
      <c r="E147" s="6" t="s">
        <v>1547</v>
      </c>
      <c r="F147" s="6" t="s">
        <v>1318</v>
      </c>
      <c r="G147" s="6" t="s">
        <v>1318</v>
      </c>
      <c r="H147" s="6" t="s">
        <v>1318</v>
      </c>
      <c r="I147" s="6" t="s">
        <v>1318</v>
      </c>
      <c r="J147" s="6" t="s">
        <v>1318</v>
      </c>
      <c r="K147" s="22" t="s">
        <v>1550</v>
      </c>
      <c r="L147" s="6" t="s">
        <v>1547</v>
      </c>
      <c r="M147" s="6" t="s">
        <v>1318</v>
      </c>
      <c r="N147" s="12"/>
      <c r="O147" s="15" t="s">
        <v>168</v>
      </c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</row>
    <row r="148" spans="1:139" s="18" customFormat="1" ht="20.100000000000001" customHeight="1" x14ac:dyDescent="0.3">
      <c r="A148" s="91" t="s">
        <v>1499</v>
      </c>
      <c r="B148" s="91"/>
      <c r="C148" s="9" t="s">
        <v>972</v>
      </c>
      <c r="D148" s="9" t="s">
        <v>1559</v>
      </c>
      <c r="E148" s="6" t="s">
        <v>1329</v>
      </c>
      <c r="F148" s="6" t="s">
        <v>1318</v>
      </c>
      <c r="G148" s="6" t="s">
        <v>1313</v>
      </c>
      <c r="H148" s="6" t="s">
        <v>1318</v>
      </c>
      <c r="I148" s="6" t="s">
        <v>1318</v>
      </c>
      <c r="J148" s="6" t="s">
        <v>1318</v>
      </c>
      <c r="K148" s="6" t="s">
        <v>1313</v>
      </c>
      <c r="L148" s="6" t="s">
        <v>1329</v>
      </c>
      <c r="M148" s="6" t="s">
        <v>1318</v>
      </c>
      <c r="N148" s="9"/>
      <c r="O148" s="15" t="s">
        <v>164</v>
      </c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</row>
    <row r="149" spans="1:139" s="18" customFormat="1" ht="20.100000000000001" customHeight="1" x14ac:dyDescent="0.3">
      <c r="A149" s="91" t="s">
        <v>1512</v>
      </c>
      <c r="B149" s="91"/>
      <c r="C149" s="9" t="s">
        <v>973</v>
      </c>
      <c r="D149" s="9" t="s">
        <v>132</v>
      </c>
      <c r="E149" s="6" t="s">
        <v>1425</v>
      </c>
      <c r="F149" s="6" t="s">
        <v>1318</v>
      </c>
      <c r="G149" s="6" t="s">
        <v>1426</v>
      </c>
      <c r="H149" s="6" t="s">
        <v>1318</v>
      </c>
      <c r="I149" s="6" t="s">
        <v>1318</v>
      </c>
      <c r="J149" s="6" t="s">
        <v>1318</v>
      </c>
      <c r="K149" s="6" t="s">
        <v>1426</v>
      </c>
      <c r="L149" s="6" t="s">
        <v>1425</v>
      </c>
      <c r="M149" s="6" t="s">
        <v>1318</v>
      </c>
      <c r="N149" s="9"/>
      <c r="O149" s="15" t="s">
        <v>133</v>
      </c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</row>
    <row r="150" spans="1:139" s="18" customFormat="1" ht="20.100000000000001" customHeight="1" x14ac:dyDescent="0.3">
      <c r="A150" s="91" t="s">
        <v>240</v>
      </c>
      <c r="B150" s="91"/>
      <c r="C150" s="9" t="s">
        <v>985</v>
      </c>
      <c r="D150" s="9" t="s">
        <v>241</v>
      </c>
      <c r="E150" s="6" t="s">
        <v>1459</v>
      </c>
      <c r="F150" s="6" t="s">
        <v>1318</v>
      </c>
      <c r="G150" s="6" t="s">
        <v>1318</v>
      </c>
      <c r="H150" s="6" t="s">
        <v>1318</v>
      </c>
      <c r="I150" s="6" t="s">
        <v>1318</v>
      </c>
      <c r="J150" s="6" t="s">
        <v>1318</v>
      </c>
      <c r="K150" s="6" t="s">
        <v>1351</v>
      </c>
      <c r="L150" s="6" t="s">
        <v>1459</v>
      </c>
      <c r="M150" s="6" t="s">
        <v>1318</v>
      </c>
      <c r="N150" s="9"/>
      <c r="O150" s="15" t="s">
        <v>242</v>
      </c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</row>
    <row r="151" spans="1:139" s="18" customFormat="1" ht="20.100000000000001" customHeight="1" x14ac:dyDescent="0.3">
      <c r="A151" s="91" t="s">
        <v>1513</v>
      </c>
      <c r="B151" s="91"/>
      <c r="C151" s="9" t="s">
        <v>994</v>
      </c>
      <c r="D151" s="9" t="s">
        <v>809</v>
      </c>
      <c r="E151" s="6" t="s">
        <v>1325</v>
      </c>
      <c r="F151" s="6" t="s">
        <v>1318</v>
      </c>
      <c r="G151" s="6" t="s">
        <v>1514</v>
      </c>
      <c r="H151" s="6" t="s">
        <v>1318</v>
      </c>
      <c r="I151" s="6" t="s">
        <v>1318</v>
      </c>
      <c r="J151" s="6" t="s">
        <v>1318</v>
      </c>
      <c r="K151" s="6" t="s">
        <v>1514</v>
      </c>
      <c r="L151" s="6" t="s">
        <v>1325</v>
      </c>
      <c r="M151" s="6" t="s">
        <v>1318</v>
      </c>
      <c r="N151" s="9"/>
      <c r="O151" s="15" t="s">
        <v>860</v>
      </c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</row>
    <row r="152" spans="1:139" s="18" customFormat="1" ht="20.100000000000001" customHeight="1" x14ac:dyDescent="0.3">
      <c r="A152" s="91" t="s">
        <v>764</v>
      </c>
      <c r="B152" s="91"/>
      <c r="C152" s="9" t="s">
        <v>999</v>
      </c>
      <c r="D152" s="9" t="s">
        <v>811</v>
      </c>
      <c r="E152" s="6" t="s">
        <v>1329</v>
      </c>
      <c r="F152" s="6" t="s">
        <v>1318</v>
      </c>
      <c r="G152" s="6" t="s">
        <v>1313</v>
      </c>
      <c r="H152" s="6" t="s">
        <v>1318</v>
      </c>
      <c r="I152" s="6" t="s">
        <v>1318</v>
      </c>
      <c r="J152" s="6" t="s">
        <v>1318</v>
      </c>
      <c r="K152" s="6" t="s">
        <v>1313</v>
      </c>
      <c r="L152" s="6" t="s">
        <v>1329</v>
      </c>
      <c r="M152" s="6" t="s">
        <v>1318</v>
      </c>
      <c r="N152" s="9"/>
      <c r="O152" s="15" t="s">
        <v>862</v>
      </c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7"/>
      <c r="DR152" s="17"/>
      <c r="DS152" s="17"/>
      <c r="DT152" s="17"/>
      <c r="DU152" s="17"/>
      <c r="DV152" s="17"/>
      <c r="DW152" s="17"/>
      <c r="DX152" s="17"/>
      <c r="DY152" s="17"/>
      <c r="DZ152" s="17"/>
      <c r="EA152" s="17"/>
      <c r="EB152" s="17"/>
      <c r="EC152" s="17"/>
      <c r="ED152" s="17"/>
      <c r="EE152" s="17"/>
      <c r="EF152" s="17"/>
      <c r="EG152" s="17"/>
      <c r="EH152" s="17"/>
      <c r="EI152" s="17"/>
    </row>
    <row r="153" spans="1:139" s="18" customFormat="1" ht="20.100000000000001" customHeight="1" x14ac:dyDescent="0.3">
      <c r="A153" s="91" t="s">
        <v>1516</v>
      </c>
      <c r="B153" s="91"/>
      <c r="C153" s="9" t="s">
        <v>1001</v>
      </c>
      <c r="D153" s="9" t="s">
        <v>148</v>
      </c>
      <c r="E153" s="6" t="s">
        <v>1457</v>
      </c>
      <c r="F153" s="6" t="s">
        <v>1318</v>
      </c>
      <c r="G153" s="6" t="s">
        <v>1514</v>
      </c>
      <c r="H153" s="6" t="s">
        <v>1318</v>
      </c>
      <c r="I153" s="6" t="s">
        <v>1318</v>
      </c>
      <c r="J153" s="6" t="s">
        <v>1318</v>
      </c>
      <c r="K153" s="6" t="s">
        <v>1514</v>
      </c>
      <c r="L153" s="6" t="s">
        <v>1457</v>
      </c>
      <c r="M153" s="6" t="s">
        <v>1318</v>
      </c>
      <c r="N153" s="9"/>
      <c r="O153" s="15" t="s">
        <v>78</v>
      </c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DJ153" s="17"/>
      <c r="DK153" s="17"/>
      <c r="DL153" s="17"/>
      <c r="DM153" s="17"/>
      <c r="DN153" s="17"/>
      <c r="DO153" s="17"/>
      <c r="DP153" s="17"/>
      <c r="DQ153" s="17"/>
      <c r="DR153" s="17"/>
      <c r="DS153" s="17"/>
      <c r="DT153" s="17"/>
      <c r="DU153" s="17"/>
      <c r="DV153" s="17"/>
      <c r="DW153" s="17"/>
      <c r="DX153" s="17"/>
      <c r="DY153" s="17"/>
      <c r="DZ153" s="17"/>
      <c r="EA153" s="17"/>
      <c r="EB153" s="17"/>
      <c r="EC153" s="17"/>
      <c r="ED153" s="17"/>
      <c r="EE153" s="17"/>
      <c r="EF153" s="17"/>
      <c r="EG153" s="17"/>
      <c r="EH153" s="17"/>
      <c r="EI153" s="17"/>
    </row>
    <row r="154" spans="1:139" s="18" customFormat="1" ht="20.100000000000001" customHeight="1" x14ac:dyDescent="0.3">
      <c r="A154" s="91" t="s">
        <v>1517</v>
      </c>
      <c r="B154" s="91"/>
      <c r="C154" s="9" t="s">
        <v>1002</v>
      </c>
      <c r="D154" s="9" t="s">
        <v>812</v>
      </c>
      <c r="E154" s="6" t="s">
        <v>1318</v>
      </c>
      <c r="F154" s="6" t="s">
        <v>1318</v>
      </c>
      <c r="G154" s="22" t="s">
        <v>1351</v>
      </c>
      <c r="H154" s="6" t="s">
        <v>1318</v>
      </c>
      <c r="I154" s="6" t="s">
        <v>1318</v>
      </c>
      <c r="J154" s="6" t="s">
        <v>1318</v>
      </c>
      <c r="K154" s="6" t="s">
        <v>1318</v>
      </c>
      <c r="L154" s="6" t="s">
        <v>1318</v>
      </c>
      <c r="M154" s="6" t="s">
        <v>1318</v>
      </c>
      <c r="N154" s="9"/>
      <c r="O154" s="15" t="s">
        <v>864</v>
      </c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</row>
    <row r="155" spans="1:139" s="18" customFormat="1" ht="20.100000000000001" customHeight="1" x14ac:dyDescent="0.3">
      <c r="A155" s="91" t="s">
        <v>205</v>
      </c>
      <c r="B155" s="91"/>
      <c r="C155" s="9" t="s">
        <v>1008</v>
      </c>
      <c r="D155" s="9" t="s">
        <v>206</v>
      </c>
      <c r="E155" s="6" t="s">
        <v>1332</v>
      </c>
      <c r="F155" s="6" t="s">
        <v>1318</v>
      </c>
      <c r="G155" s="6" t="s">
        <v>1340</v>
      </c>
      <c r="H155" s="6" t="s">
        <v>1318</v>
      </c>
      <c r="I155" s="6" t="s">
        <v>1318</v>
      </c>
      <c r="J155" s="6" t="s">
        <v>1318</v>
      </c>
      <c r="K155" s="6" t="s">
        <v>1340</v>
      </c>
      <c r="L155" s="6" t="s">
        <v>1332</v>
      </c>
      <c r="M155" s="6" t="s">
        <v>1318</v>
      </c>
      <c r="N155" s="9"/>
      <c r="O155" s="15" t="s">
        <v>74</v>
      </c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DJ155" s="17"/>
      <c r="DK155" s="17"/>
      <c r="DL155" s="17"/>
      <c r="DM155" s="17"/>
      <c r="DN155" s="17"/>
      <c r="DO155" s="17"/>
      <c r="DP155" s="17"/>
      <c r="DQ155" s="17"/>
      <c r="DR155" s="17"/>
      <c r="DS155" s="17"/>
      <c r="DT155" s="17"/>
      <c r="DU155" s="17"/>
      <c r="DV155" s="17"/>
      <c r="DW155" s="17"/>
      <c r="DX155" s="17"/>
      <c r="DY155" s="17"/>
      <c r="DZ155" s="17"/>
      <c r="EA155" s="17"/>
      <c r="EB155" s="17"/>
      <c r="EC155" s="17"/>
      <c r="ED155" s="17"/>
      <c r="EE155" s="17"/>
      <c r="EF155" s="17"/>
      <c r="EG155" s="17"/>
      <c r="EH155" s="17"/>
      <c r="EI155" s="17"/>
    </row>
    <row r="156" spans="1:139" s="18" customFormat="1" ht="20.100000000000001" customHeight="1" x14ac:dyDescent="0.3">
      <c r="A156" s="91" t="s">
        <v>766</v>
      </c>
      <c r="B156" s="91"/>
      <c r="C156" s="9" t="s">
        <v>1010</v>
      </c>
      <c r="D156" s="9" t="s">
        <v>815</v>
      </c>
      <c r="E156" s="6" t="s">
        <v>1325</v>
      </c>
      <c r="F156" s="6" t="s">
        <v>1318</v>
      </c>
      <c r="G156" s="6" t="s">
        <v>1316</v>
      </c>
      <c r="H156" s="6" t="s">
        <v>1318</v>
      </c>
      <c r="I156" s="6" t="s">
        <v>1318</v>
      </c>
      <c r="J156" s="6" t="s">
        <v>1318</v>
      </c>
      <c r="K156" s="6" t="s">
        <v>1316</v>
      </c>
      <c r="L156" s="6" t="s">
        <v>1325</v>
      </c>
      <c r="M156" s="6" t="s">
        <v>1318</v>
      </c>
      <c r="N156" s="9"/>
      <c r="O156" s="15" t="s">
        <v>867</v>
      </c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/>
      <c r="DF156" s="17"/>
      <c r="DG156" s="17"/>
      <c r="DH156" s="17"/>
      <c r="DI156" s="17"/>
      <c r="DJ156" s="17"/>
      <c r="DK156" s="17"/>
      <c r="DL156" s="17"/>
      <c r="DM156" s="17"/>
      <c r="DN156" s="17"/>
      <c r="DO156" s="17"/>
      <c r="DP156" s="17"/>
      <c r="DQ156" s="17"/>
      <c r="DR156" s="17"/>
      <c r="DS156" s="17"/>
      <c r="DT156" s="17"/>
      <c r="DU156" s="17"/>
      <c r="DV156" s="17"/>
      <c r="DW156" s="17"/>
      <c r="DX156" s="17"/>
      <c r="DY156" s="17"/>
      <c r="DZ156" s="17"/>
      <c r="EA156" s="17"/>
      <c r="EB156" s="17"/>
      <c r="EC156" s="17"/>
      <c r="ED156" s="17"/>
      <c r="EE156" s="17"/>
      <c r="EF156" s="17"/>
      <c r="EG156" s="17"/>
      <c r="EH156" s="17"/>
      <c r="EI156" s="17"/>
    </row>
    <row r="157" spans="1:139" s="18" customFormat="1" ht="20.100000000000001" customHeight="1" x14ac:dyDescent="0.3">
      <c r="A157" s="91" t="s">
        <v>152</v>
      </c>
      <c r="B157" s="91"/>
      <c r="C157" s="9" t="s">
        <v>1015</v>
      </c>
      <c r="D157" s="9" t="s">
        <v>153</v>
      </c>
      <c r="E157" s="6" t="s">
        <v>1325</v>
      </c>
      <c r="F157" s="6" t="s">
        <v>1318</v>
      </c>
      <c r="G157" s="6" t="s">
        <v>1318</v>
      </c>
      <c r="H157" s="6" t="s">
        <v>1318</v>
      </c>
      <c r="I157" s="6" t="s">
        <v>1318</v>
      </c>
      <c r="J157" s="6" t="s">
        <v>1318</v>
      </c>
      <c r="K157" s="6" t="s">
        <v>1333</v>
      </c>
      <c r="L157" s="6" t="s">
        <v>1325</v>
      </c>
      <c r="M157" s="6" t="s">
        <v>1318</v>
      </c>
      <c r="N157" s="9"/>
      <c r="O157" s="15" t="s">
        <v>154</v>
      </c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DJ157" s="17"/>
      <c r="DK157" s="17"/>
      <c r="DL157" s="17"/>
      <c r="DM157" s="17"/>
      <c r="DN157" s="17"/>
      <c r="DO157" s="17"/>
      <c r="DP157" s="17"/>
      <c r="DQ157" s="17"/>
      <c r="DR157" s="17"/>
      <c r="DS157" s="17"/>
      <c r="DT157" s="17"/>
      <c r="DU157" s="17"/>
      <c r="DV157" s="17"/>
      <c r="DW157" s="17"/>
      <c r="DX157" s="17"/>
      <c r="DY157" s="17"/>
      <c r="DZ157" s="17"/>
      <c r="EA157" s="17"/>
      <c r="EB157" s="17"/>
      <c r="EC157" s="17"/>
      <c r="ED157" s="17"/>
      <c r="EE157" s="17"/>
      <c r="EF157" s="17"/>
      <c r="EG157" s="17"/>
      <c r="EH157" s="17"/>
      <c r="EI157" s="17"/>
    </row>
    <row r="158" spans="1:139" s="18" customFormat="1" ht="20.100000000000001" customHeight="1" x14ac:dyDescent="0.3">
      <c r="A158" s="91" t="s">
        <v>1518</v>
      </c>
      <c r="B158" s="91"/>
      <c r="C158" s="9" t="s">
        <v>718</v>
      </c>
      <c r="D158" s="9" t="s">
        <v>311</v>
      </c>
      <c r="E158" s="6" t="s">
        <v>1325</v>
      </c>
      <c r="F158" s="6" t="s">
        <v>1318</v>
      </c>
      <c r="G158" s="6" t="s">
        <v>1318</v>
      </c>
      <c r="H158" s="6" t="s">
        <v>1318</v>
      </c>
      <c r="I158" s="6" t="s">
        <v>1318</v>
      </c>
      <c r="J158" s="6" t="s">
        <v>1318</v>
      </c>
      <c r="K158" s="6" t="s">
        <v>1340</v>
      </c>
      <c r="L158" s="6" t="s">
        <v>1332</v>
      </c>
      <c r="M158" s="6" t="s">
        <v>1318</v>
      </c>
      <c r="N158" s="9"/>
      <c r="O158" s="15" t="s">
        <v>312</v>
      </c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7"/>
      <c r="DW158" s="17"/>
      <c r="DX158" s="17"/>
      <c r="DY158" s="17"/>
      <c r="DZ158" s="17"/>
      <c r="EA158" s="17"/>
      <c r="EB158" s="17"/>
      <c r="EC158" s="17"/>
      <c r="ED158" s="17"/>
      <c r="EE158" s="17"/>
      <c r="EF158" s="17"/>
      <c r="EG158" s="17"/>
      <c r="EH158" s="17"/>
      <c r="EI158" s="17"/>
    </row>
    <row r="159" spans="1:139" s="18" customFormat="1" ht="20.100000000000001" customHeight="1" x14ac:dyDescent="0.3">
      <c r="A159" s="91" t="s">
        <v>1519</v>
      </c>
      <c r="B159" s="91"/>
      <c r="C159" s="9" t="s">
        <v>1017</v>
      </c>
      <c r="D159" s="9" t="s">
        <v>127</v>
      </c>
      <c r="E159" s="6" t="s">
        <v>1443</v>
      </c>
      <c r="F159" s="6" t="s">
        <v>1318</v>
      </c>
      <c r="G159" s="6" t="s">
        <v>1318</v>
      </c>
      <c r="H159" s="6" t="s">
        <v>1318</v>
      </c>
      <c r="I159" s="6" t="s">
        <v>1318</v>
      </c>
      <c r="J159" s="6" t="s">
        <v>1318</v>
      </c>
      <c r="K159" s="6" t="s">
        <v>1439</v>
      </c>
      <c r="L159" s="6" t="s">
        <v>1443</v>
      </c>
      <c r="M159" s="6" t="s">
        <v>1318</v>
      </c>
      <c r="N159" s="9"/>
      <c r="O159" s="15" t="s">
        <v>128</v>
      </c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  <c r="EI159" s="17"/>
    </row>
    <row r="160" spans="1:139" s="18" customFormat="1" ht="20.100000000000001" customHeight="1" x14ac:dyDescent="0.3">
      <c r="A160" s="91" t="s">
        <v>769</v>
      </c>
      <c r="B160" s="91"/>
      <c r="C160" s="9" t="s">
        <v>1023</v>
      </c>
      <c r="D160" s="9" t="s">
        <v>817</v>
      </c>
      <c r="E160" s="6" t="s">
        <v>1332</v>
      </c>
      <c r="F160" s="6" t="s">
        <v>1318</v>
      </c>
      <c r="G160" s="6" t="s">
        <v>1340</v>
      </c>
      <c r="H160" s="6" t="s">
        <v>1318</v>
      </c>
      <c r="I160" s="6" t="s">
        <v>1318</v>
      </c>
      <c r="J160" s="6" t="s">
        <v>1318</v>
      </c>
      <c r="K160" s="6" t="s">
        <v>1340</v>
      </c>
      <c r="L160" s="6" t="s">
        <v>1332</v>
      </c>
      <c r="M160" s="6" t="s">
        <v>1318</v>
      </c>
      <c r="N160" s="9"/>
      <c r="O160" s="15" t="s">
        <v>869</v>
      </c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7"/>
      <c r="DR160" s="17"/>
      <c r="DS160" s="17"/>
      <c r="DT160" s="17"/>
      <c r="DU160" s="17"/>
      <c r="DV160" s="17"/>
      <c r="DW160" s="17"/>
      <c r="DX160" s="17"/>
      <c r="DY160" s="17"/>
      <c r="DZ160" s="17"/>
      <c r="EA160" s="17"/>
      <c r="EB160" s="17"/>
      <c r="EC160" s="17"/>
      <c r="ED160" s="17"/>
      <c r="EE160" s="17"/>
      <c r="EF160" s="17"/>
      <c r="EG160" s="17"/>
      <c r="EH160" s="17"/>
      <c r="EI160" s="17"/>
    </row>
    <row r="161" spans="1:139" s="18" customFormat="1" ht="20.100000000000001" customHeight="1" x14ac:dyDescent="0.3">
      <c r="A161" s="91" t="s">
        <v>223</v>
      </c>
      <c r="B161" s="91"/>
      <c r="C161" s="9" t="s">
        <v>1033</v>
      </c>
      <c r="D161" s="9" t="s">
        <v>224</v>
      </c>
      <c r="E161" s="6" t="s">
        <v>1318</v>
      </c>
      <c r="F161" s="6" t="s">
        <v>1318</v>
      </c>
      <c r="G161" s="6" t="s">
        <v>1360</v>
      </c>
      <c r="H161" s="6" t="s">
        <v>1318</v>
      </c>
      <c r="I161" s="6" t="s">
        <v>1318</v>
      </c>
      <c r="J161" s="6" t="s">
        <v>1318</v>
      </c>
      <c r="K161" s="6" t="s">
        <v>1360</v>
      </c>
      <c r="L161" s="6" t="s">
        <v>1425</v>
      </c>
      <c r="M161" s="6" t="s">
        <v>1318</v>
      </c>
      <c r="N161" s="9"/>
      <c r="O161" s="15" t="s">
        <v>225</v>
      </c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7"/>
      <c r="DR161" s="17"/>
      <c r="DS161" s="17"/>
      <c r="DT161" s="17"/>
      <c r="DU161" s="17"/>
      <c r="DV161" s="17"/>
      <c r="DW161" s="17"/>
      <c r="DX161" s="17"/>
      <c r="DY161" s="17"/>
      <c r="DZ161" s="17"/>
      <c r="EA161" s="17"/>
      <c r="EB161" s="17"/>
      <c r="EC161" s="17"/>
      <c r="ED161" s="17"/>
      <c r="EE161" s="17"/>
      <c r="EF161" s="17"/>
      <c r="EG161" s="17"/>
      <c r="EH161" s="17"/>
      <c r="EI161" s="17"/>
    </row>
    <row r="162" spans="1:139" s="18" customFormat="1" ht="20.100000000000001" customHeight="1" x14ac:dyDescent="0.3">
      <c r="A162" s="91" t="s">
        <v>124</v>
      </c>
      <c r="B162" s="91"/>
      <c r="C162" s="9" t="s">
        <v>1035</v>
      </c>
      <c r="D162" s="9" t="s">
        <v>125</v>
      </c>
      <c r="E162" s="6" t="s">
        <v>1321</v>
      </c>
      <c r="F162" s="6" t="s">
        <v>1318</v>
      </c>
      <c r="G162" s="6" t="s">
        <v>1322</v>
      </c>
      <c r="H162" s="6" t="s">
        <v>1318</v>
      </c>
      <c r="I162" s="6" t="s">
        <v>1318</v>
      </c>
      <c r="J162" s="6" t="s">
        <v>1318</v>
      </c>
      <c r="K162" s="6" t="s">
        <v>1371</v>
      </c>
      <c r="L162" s="6" t="s">
        <v>1321</v>
      </c>
      <c r="M162" s="6" t="s">
        <v>1318</v>
      </c>
      <c r="N162" s="9"/>
      <c r="O162" s="15" t="s">
        <v>126</v>
      </c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7"/>
      <c r="DR162" s="17"/>
      <c r="DS162" s="17"/>
      <c r="DT162" s="17"/>
      <c r="DU162" s="17"/>
      <c r="DV162" s="17"/>
      <c r="DW162" s="17"/>
      <c r="DX162" s="17"/>
      <c r="DY162" s="17"/>
      <c r="DZ162" s="17"/>
      <c r="EA162" s="17"/>
      <c r="EB162" s="17"/>
      <c r="EC162" s="17"/>
      <c r="ED162" s="17"/>
      <c r="EE162" s="17"/>
      <c r="EF162" s="17"/>
      <c r="EG162" s="17"/>
      <c r="EH162" s="17"/>
      <c r="EI162" s="17"/>
    </row>
    <row r="163" spans="1:139" s="18" customFormat="1" ht="20.100000000000001" customHeight="1" x14ac:dyDescent="0.3">
      <c r="A163" s="91" t="s">
        <v>304</v>
      </c>
      <c r="B163" s="91"/>
      <c r="C163" s="9" t="s">
        <v>1037</v>
      </c>
      <c r="D163" s="9" t="s">
        <v>305</v>
      </c>
      <c r="E163" s="6" t="s">
        <v>1425</v>
      </c>
      <c r="F163" s="6" t="s">
        <v>1318</v>
      </c>
      <c r="G163" s="6" t="s">
        <v>1425</v>
      </c>
      <c r="H163" s="6" t="s">
        <v>1318</v>
      </c>
      <c r="I163" s="6" t="s">
        <v>1318</v>
      </c>
      <c r="J163" s="6" t="s">
        <v>1318</v>
      </c>
      <c r="K163" s="6" t="s">
        <v>1346</v>
      </c>
      <c r="L163" s="6" t="s">
        <v>1425</v>
      </c>
      <c r="M163" s="6" t="s">
        <v>1318</v>
      </c>
      <c r="N163" s="9"/>
      <c r="O163" s="15" t="s">
        <v>306</v>
      </c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7"/>
      <c r="DR163" s="17"/>
      <c r="DS163" s="17"/>
      <c r="DT163" s="17"/>
      <c r="DU163" s="17"/>
      <c r="DV163" s="17"/>
      <c r="DW163" s="17"/>
      <c r="DX163" s="17"/>
      <c r="DY163" s="17"/>
      <c r="DZ163" s="17"/>
      <c r="EA163" s="17"/>
      <c r="EB163" s="17"/>
      <c r="EC163" s="17"/>
      <c r="ED163" s="17"/>
      <c r="EE163" s="17"/>
      <c r="EF163" s="17"/>
      <c r="EG163" s="17"/>
      <c r="EH163" s="17"/>
      <c r="EI163" s="17"/>
    </row>
    <row r="164" spans="1:139" s="18" customFormat="1" ht="20.100000000000001" customHeight="1" x14ac:dyDescent="0.3">
      <c r="A164" s="91" t="s">
        <v>149</v>
      </c>
      <c r="B164" s="91"/>
      <c r="C164" s="9" t="s">
        <v>1039</v>
      </c>
      <c r="D164" s="9" t="s">
        <v>150</v>
      </c>
      <c r="E164" s="6" t="s">
        <v>1338</v>
      </c>
      <c r="F164" s="6" t="s">
        <v>1318</v>
      </c>
      <c r="G164" s="6" t="s">
        <v>1318</v>
      </c>
      <c r="H164" s="6" t="s">
        <v>1318</v>
      </c>
      <c r="I164" s="6" t="s">
        <v>1318</v>
      </c>
      <c r="J164" s="6" t="s">
        <v>1318</v>
      </c>
      <c r="K164" s="6" t="s">
        <v>1313</v>
      </c>
      <c r="L164" s="6" t="s">
        <v>1338</v>
      </c>
      <c r="M164" s="6" t="s">
        <v>1318</v>
      </c>
      <c r="N164" s="9"/>
      <c r="O164" s="15" t="s">
        <v>151</v>
      </c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  <c r="DH164" s="17"/>
      <c r="DI164" s="17"/>
      <c r="DJ164" s="17"/>
      <c r="DK164" s="17"/>
      <c r="DL164" s="17"/>
      <c r="DM164" s="17"/>
      <c r="DN164" s="17"/>
      <c r="DO164" s="17"/>
      <c r="DP164" s="17"/>
      <c r="DQ164" s="17"/>
      <c r="DR164" s="17"/>
      <c r="DS164" s="17"/>
      <c r="DT164" s="17"/>
      <c r="DU164" s="17"/>
      <c r="DV164" s="17"/>
      <c r="DW164" s="17"/>
      <c r="DX164" s="17"/>
      <c r="DY164" s="17"/>
      <c r="DZ164" s="17"/>
      <c r="EA164" s="17"/>
      <c r="EB164" s="17"/>
      <c r="EC164" s="17"/>
      <c r="ED164" s="17"/>
      <c r="EE164" s="17"/>
      <c r="EF164" s="17"/>
      <c r="EG164" s="17"/>
      <c r="EH164" s="17"/>
      <c r="EI164" s="17"/>
    </row>
    <row r="165" spans="1:139" s="18" customFormat="1" ht="20.100000000000001" customHeight="1" x14ac:dyDescent="0.3">
      <c r="A165" s="91" t="s">
        <v>199</v>
      </c>
      <c r="B165" s="91"/>
      <c r="C165" s="9" t="s">
        <v>1042</v>
      </c>
      <c r="D165" s="9" t="s">
        <v>200</v>
      </c>
      <c r="E165" s="6" t="s">
        <v>1347</v>
      </c>
      <c r="F165" s="6" t="s">
        <v>1318</v>
      </c>
      <c r="G165" s="6" t="s">
        <v>1316</v>
      </c>
      <c r="H165" s="6" t="s">
        <v>1318</v>
      </c>
      <c r="I165" s="6" t="s">
        <v>1318</v>
      </c>
      <c r="J165" s="6" t="s">
        <v>1318</v>
      </c>
      <c r="K165" s="22" t="s">
        <v>1316</v>
      </c>
      <c r="L165" s="6" t="s">
        <v>1347</v>
      </c>
      <c r="M165" s="6" t="s">
        <v>1318</v>
      </c>
      <c r="N165" s="9"/>
      <c r="O165" s="15" t="s">
        <v>201</v>
      </c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7"/>
      <c r="DR165" s="17"/>
      <c r="DS165" s="17"/>
      <c r="DT165" s="17"/>
      <c r="DU165" s="17"/>
      <c r="DV165" s="17"/>
      <c r="DW165" s="17"/>
      <c r="DX165" s="17"/>
      <c r="DY165" s="17"/>
      <c r="DZ165" s="17"/>
      <c r="EA165" s="17"/>
      <c r="EB165" s="17"/>
      <c r="EC165" s="17"/>
      <c r="ED165" s="17"/>
      <c r="EE165" s="17"/>
      <c r="EF165" s="17"/>
      <c r="EG165" s="17"/>
      <c r="EH165" s="17"/>
      <c r="EI165" s="17"/>
    </row>
    <row r="166" spans="1:139" s="18" customFormat="1" ht="20.100000000000001" customHeight="1" x14ac:dyDescent="0.3">
      <c r="A166" s="91" t="s">
        <v>773</v>
      </c>
      <c r="B166" s="91"/>
      <c r="C166" s="9" t="s">
        <v>1047</v>
      </c>
      <c r="D166" s="9" t="s">
        <v>821</v>
      </c>
      <c r="E166" s="6" t="s">
        <v>1323</v>
      </c>
      <c r="F166" s="6" t="s">
        <v>1318</v>
      </c>
      <c r="G166" s="6" t="s">
        <v>1318</v>
      </c>
      <c r="H166" s="6" t="s">
        <v>1318</v>
      </c>
      <c r="I166" s="6" t="s">
        <v>1318</v>
      </c>
      <c r="J166" s="6" t="s">
        <v>1318</v>
      </c>
      <c r="K166" s="6" t="s">
        <v>1476</v>
      </c>
      <c r="L166" s="6" t="s">
        <v>1323</v>
      </c>
      <c r="M166" s="6" t="s">
        <v>1318</v>
      </c>
      <c r="N166" s="9"/>
      <c r="O166" s="15" t="s">
        <v>872</v>
      </c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  <c r="EI166" s="17"/>
    </row>
    <row r="167" spans="1:139" s="18" customFormat="1" ht="20.100000000000001" customHeight="1" x14ac:dyDescent="0.3">
      <c r="A167" s="91" t="s">
        <v>183</v>
      </c>
      <c r="B167" s="91"/>
      <c r="C167" s="9" t="s">
        <v>1053</v>
      </c>
      <c r="D167" s="9" t="s">
        <v>184</v>
      </c>
      <c r="E167" s="6" t="s">
        <v>1338</v>
      </c>
      <c r="F167" s="6" t="s">
        <v>1318</v>
      </c>
      <c r="G167" s="6" t="s">
        <v>1351</v>
      </c>
      <c r="H167" s="6" t="s">
        <v>1318</v>
      </c>
      <c r="I167" s="6" t="s">
        <v>1318</v>
      </c>
      <c r="J167" s="6" t="s">
        <v>1318</v>
      </c>
      <c r="K167" s="6" t="s">
        <v>1351</v>
      </c>
      <c r="L167" s="6" t="s">
        <v>1338</v>
      </c>
      <c r="M167" s="6" t="s">
        <v>1318</v>
      </c>
      <c r="N167" s="9"/>
      <c r="O167" s="15" t="s">
        <v>185</v>
      </c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7"/>
      <c r="DR167" s="17"/>
      <c r="DS167" s="17"/>
      <c r="DT167" s="17"/>
      <c r="DU167" s="17"/>
      <c r="DV167" s="17"/>
      <c r="DW167" s="17"/>
      <c r="DX167" s="17"/>
      <c r="DY167" s="17"/>
      <c r="DZ167" s="17"/>
      <c r="EA167" s="17"/>
      <c r="EB167" s="17"/>
      <c r="EC167" s="17"/>
      <c r="ED167" s="17"/>
      <c r="EE167" s="17"/>
      <c r="EF167" s="17"/>
      <c r="EG167" s="17"/>
      <c r="EH167" s="17"/>
      <c r="EI167" s="17"/>
    </row>
    <row r="168" spans="1:139" s="18" customFormat="1" ht="20.100000000000001" customHeight="1" x14ac:dyDescent="0.3">
      <c r="A168" s="91" t="s">
        <v>276</v>
      </c>
      <c r="B168" s="91"/>
      <c r="C168" s="9" t="s">
        <v>1056</v>
      </c>
      <c r="D168" s="9" t="s">
        <v>277</v>
      </c>
      <c r="E168" s="6" t="s">
        <v>1321</v>
      </c>
      <c r="F168" s="6" t="s">
        <v>1318</v>
      </c>
      <c r="G168" s="6" t="s">
        <v>1321</v>
      </c>
      <c r="H168" s="6" t="s">
        <v>1318</v>
      </c>
      <c r="I168" s="6" t="s">
        <v>1318</v>
      </c>
      <c r="J168" s="6" t="s">
        <v>1318</v>
      </c>
      <c r="K168" s="6" t="s">
        <v>1322</v>
      </c>
      <c r="L168" s="6" t="s">
        <v>1321</v>
      </c>
      <c r="M168" s="6" t="s">
        <v>1318</v>
      </c>
      <c r="N168" s="9"/>
      <c r="O168" s="15" t="s">
        <v>278</v>
      </c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7"/>
      <c r="DR168" s="17"/>
      <c r="DS168" s="17"/>
      <c r="DT168" s="17"/>
      <c r="DU168" s="17"/>
      <c r="DV168" s="17"/>
      <c r="DW168" s="17"/>
      <c r="DX168" s="17"/>
      <c r="DY168" s="17"/>
      <c r="DZ168" s="17"/>
      <c r="EA168" s="17"/>
      <c r="EB168" s="17"/>
      <c r="EC168" s="17"/>
      <c r="ED168" s="17"/>
      <c r="EE168" s="17"/>
      <c r="EF168" s="17"/>
      <c r="EG168" s="17"/>
      <c r="EH168" s="17"/>
      <c r="EI168" s="17"/>
    </row>
    <row r="169" spans="1:139" s="18" customFormat="1" ht="20.100000000000001" customHeight="1" x14ac:dyDescent="0.3">
      <c r="A169" s="91" t="s">
        <v>1522</v>
      </c>
      <c r="B169" s="91"/>
      <c r="C169" s="9" t="s">
        <v>1066</v>
      </c>
      <c r="D169" s="9" t="s">
        <v>165</v>
      </c>
      <c r="E169" s="6" t="s">
        <v>1329</v>
      </c>
      <c r="F169" s="6" t="s">
        <v>1318</v>
      </c>
      <c r="G169" s="6" t="s">
        <v>1318</v>
      </c>
      <c r="H169" s="6" t="s">
        <v>1318</v>
      </c>
      <c r="I169" s="6" t="s">
        <v>1318</v>
      </c>
      <c r="J169" s="6" t="s">
        <v>1318</v>
      </c>
      <c r="K169" s="6" t="s">
        <v>1313</v>
      </c>
      <c r="L169" s="6" t="s">
        <v>1329</v>
      </c>
      <c r="M169" s="6" t="s">
        <v>1318</v>
      </c>
      <c r="N169" s="9"/>
      <c r="O169" s="15" t="s">
        <v>166</v>
      </c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DJ169" s="17"/>
      <c r="DK169" s="17"/>
      <c r="DL169" s="17"/>
      <c r="DM169" s="17"/>
      <c r="DN169" s="17"/>
      <c r="DO169" s="17"/>
      <c r="DP169" s="17"/>
      <c r="DQ169" s="17"/>
      <c r="DR169" s="17"/>
      <c r="DS169" s="17"/>
      <c r="DT169" s="17"/>
      <c r="DU169" s="17"/>
      <c r="DV169" s="17"/>
      <c r="DW169" s="17"/>
      <c r="DX169" s="17"/>
      <c r="DY169" s="17"/>
      <c r="DZ169" s="17"/>
      <c r="EA169" s="17"/>
      <c r="EB169" s="17"/>
      <c r="EC169" s="17"/>
      <c r="ED169" s="17"/>
      <c r="EE169" s="17"/>
      <c r="EF169" s="17"/>
      <c r="EG169" s="17"/>
      <c r="EH169" s="17"/>
      <c r="EI169" s="17"/>
    </row>
    <row r="170" spans="1:139" s="18" customFormat="1" ht="20.100000000000001" customHeight="1" x14ac:dyDescent="0.3">
      <c r="A170" s="91" t="s">
        <v>1526</v>
      </c>
      <c r="B170" s="91"/>
      <c r="C170" s="9" t="s">
        <v>1074</v>
      </c>
      <c r="D170" s="9" t="s">
        <v>218</v>
      </c>
      <c r="E170" s="6" t="s">
        <v>1527</v>
      </c>
      <c r="F170" s="6" t="s">
        <v>1318</v>
      </c>
      <c r="G170" s="6" t="s">
        <v>1528</v>
      </c>
      <c r="H170" s="6" t="s">
        <v>1318</v>
      </c>
      <c r="I170" s="6" t="s">
        <v>1318</v>
      </c>
      <c r="J170" s="6" t="s">
        <v>1318</v>
      </c>
      <c r="K170" s="6" t="s">
        <v>1527</v>
      </c>
      <c r="L170" s="6" t="s">
        <v>1528</v>
      </c>
      <c r="M170" s="6" t="s">
        <v>1318</v>
      </c>
      <c r="N170" s="9"/>
      <c r="O170" s="15" t="s">
        <v>219</v>
      </c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/>
      <c r="DN170" s="17"/>
      <c r="DO170" s="17"/>
      <c r="DP170" s="17"/>
      <c r="DQ170" s="17"/>
      <c r="DR170" s="17"/>
      <c r="DS170" s="17"/>
      <c r="DT170" s="17"/>
      <c r="DU170" s="17"/>
      <c r="DV170" s="17"/>
      <c r="DW170" s="17"/>
      <c r="DX170" s="17"/>
      <c r="DY170" s="17"/>
      <c r="DZ170" s="17"/>
      <c r="EA170" s="17"/>
      <c r="EB170" s="17"/>
      <c r="EC170" s="17"/>
      <c r="ED170" s="17"/>
      <c r="EE170" s="17"/>
      <c r="EF170" s="17"/>
      <c r="EG170" s="17"/>
      <c r="EH170" s="17"/>
      <c r="EI170" s="17"/>
    </row>
    <row r="171" spans="1:139" s="18" customFormat="1" ht="20.100000000000001" customHeight="1" x14ac:dyDescent="0.3">
      <c r="A171" s="91" t="s">
        <v>1463</v>
      </c>
      <c r="B171" s="91"/>
      <c r="C171" s="9" t="s">
        <v>1077</v>
      </c>
      <c r="D171" s="9" t="s">
        <v>174</v>
      </c>
      <c r="E171" s="6" t="s">
        <v>1462</v>
      </c>
      <c r="F171" s="6" t="s">
        <v>1318</v>
      </c>
      <c r="G171" s="6" t="s">
        <v>1318</v>
      </c>
      <c r="H171" s="6" t="s">
        <v>1318</v>
      </c>
      <c r="I171" s="6" t="s">
        <v>1318</v>
      </c>
      <c r="J171" s="6" t="s">
        <v>1318</v>
      </c>
      <c r="K171" s="6" t="s">
        <v>1464</v>
      </c>
      <c r="L171" s="6" t="s">
        <v>1462</v>
      </c>
      <c r="M171" s="6" t="s">
        <v>1318</v>
      </c>
      <c r="N171" s="9"/>
      <c r="O171" s="15" t="s">
        <v>175</v>
      </c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  <c r="DH171" s="17"/>
      <c r="DI171" s="17"/>
      <c r="DJ171" s="17"/>
      <c r="DK171" s="17"/>
      <c r="DL171" s="17"/>
      <c r="DM171" s="17"/>
      <c r="DN171" s="17"/>
      <c r="DO171" s="17"/>
      <c r="DP171" s="17"/>
      <c r="DQ171" s="17"/>
      <c r="DR171" s="17"/>
      <c r="DS171" s="17"/>
      <c r="DT171" s="17"/>
      <c r="DU171" s="17"/>
      <c r="DV171" s="17"/>
      <c r="DW171" s="17"/>
      <c r="DX171" s="17"/>
      <c r="DY171" s="17"/>
      <c r="DZ171" s="17"/>
      <c r="EA171" s="17"/>
      <c r="EB171" s="17"/>
      <c r="EC171" s="17"/>
      <c r="ED171" s="17"/>
      <c r="EE171" s="17"/>
      <c r="EF171" s="17"/>
      <c r="EG171" s="17"/>
      <c r="EH171" s="17"/>
      <c r="EI171" s="17"/>
    </row>
    <row r="172" spans="1:139" s="18" customFormat="1" ht="20.100000000000001" customHeight="1" x14ac:dyDescent="0.3">
      <c r="A172" s="91" t="s">
        <v>1530</v>
      </c>
      <c r="B172" s="91"/>
      <c r="C172" s="9" t="s">
        <v>1084</v>
      </c>
      <c r="D172" s="9" t="s">
        <v>161</v>
      </c>
      <c r="E172" s="6" t="s">
        <v>1338</v>
      </c>
      <c r="F172" s="6" t="s">
        <v>1318</v>
      </c>
      <c r="G172" s="6" t="s">
        <v>1338</v>
      </c>
      <c r="H172" s="6" t="s">
        <v>1318</v>
      </c>
      <c r="I172" s="6" t="s">
        <v>1318</v>
      </c>
      <c r="J172" s="6" t="s">
        <v>1318</v>
      </c>
      <c r="K172" s="6" t="s">
        <v>1313</v>
      </c>
      <c r="L172" s="6" t="s">
        <v>1338</v>
      </c>
      <c r="M172" s="6" t="s">
        <v>1318</v>
      </c>
      <c r="N172" s="9"/>
      <c r="O172" s="15" t="s">
        <v>78</v>
      </c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  <c r="DH172" s="17"/>
      <c r="DI172" s="17"/>
      <c r="DJ172" s="17"/>
      <c r="DK172" s="17"/>
      <c r="DL172" s="17"/>
      <c r="DM172" s="17"/>
      <c r="DN172" s="17"/>
      <c r="DO172" s="17"/>
      <c r="DP172" s="17"/>
      <c r="DQ172" s="17"/>
      <c r="DR172" s="17"/>
      <c r="DS172" s="17"/>
      <c r="DT172" s="17"/>
      <c r="DU172" s="17"/>
      <c r="DV172" s="17"/>
      <c r="DW172" s="17"/>
      <c r="DX172" s="17"/>
      <c r="DY172" s="17"/>
      <c r="DZ172" s="17"/>
      <c r="EA172" s="17"/>
      <c r="EB172" s="17"/>
      <c r="EC172" s="17"/>
      <c r="ED172" s="17"/>
      <c r="EE172" s="17"/>
      <c r="EF172" s="17"/>
      <c r="EG172" s="17"/>
      <c r="EH172" s="17"/>
      <c r="EI172" s="17"/>
    </row>
    <row r="173" spans="1:139" s="18" customFormat="1" ht="20.100000000000001" customHeight="1" x14ac:dyDescent="0.3">
      <c r="A173" s="91" t="s">
        <v>299</v>
      </c>
      <c r="B173" s="91"/>
      <c r="C173" s="9" t="s">
        <v>1086</v>
      </c>
      <c r="D173" s="9" t="s">
        <v>300</v>
      </c>
      <c r="E173" s="6" t="s">
        <v>1321</v>
      </c>
      <c r="F173" s="6" t="s">
        <v>1318</v>
      </c>
      <c r="G173" s="22" t="s">
        <v>1316</v>
      </c>
      <c r="H173" s="6" t="s">
        <v>1318</v>
      </c>
      <c r="I173" s="6" t="s">
        <v>1318</v>
      </c>
      <c r="J173" s="6" t="s">
        <v>1318</v>
      </c>
      <c r="K173" s="22" t="s">
        <v>1316</v>
      </c>
      <c r="L173" s="6" t="s">
        <v>1321</v>
      </c>
      <c r="M173" s="6" t="s">
        <v>1318</v>
      </c>
      <c r="N173" s="9"/>
      <c r="O173" s="15" t="s">
        <v>49</v>
      </c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  <c r="DE173" s="17"/>
      <c r="DF173" s="17"/>
      <c r="DG173" s="17"/>
      <c r="DH173" s="17"/>
      <c r="DI173" s="17"/>
      <c r="DJ173" s="17"/>
      <c r="DK173" s="17"/>
      <c r="DL173" s="17"/>
      <c r="DM173" s="17"/>
      <c r="DN173" s="17"/>
      <c r="DO173" s="17"/>
      <c r="DP173" s="17"/>
      <c r="DQ173" s="17"/>
      <c r="DR173" s="17"/>
      <c r="DS173" s="17"/>
      <c r="DT173" s="17"/>
      <c r="DU173" s="17"/>
      <c r="DV173" s="17"/>
      <c r="DW173" s="17"/>
      <c r="DX173" s="17"/>
      <c r="DY173" s="17"/>
      <c r="DZ173" s="17"/>
      <c r="EA173" s="17"/>
      <c r="EB173" s="17"/>
      <c r="EC173" s="17"/>
      <c r="ED173" s="17"/>
      <c r="EE173" s="17"/>
      <c r="EF173" s="17"/>
      <c r="EG173" s="17"/>
      <c r="EH173" s="17"/>
      <c r="EI173" s="17"/>
    </row>
    <row r="174" spans="1:139" s="18" customFormat="1" ht="20.100000000000001" customHeight="1" x14ac:dyDescent="0.3">
      <c r="A174" s="91" t="s">
        <v>1379</v>
      </c>
      <c r="B174" s="91"/>
      <c r="C174" s="9" t="s">
        <v>1088</v>
      </c>
      <c r="D174" s="9" t="s">
        <v>342</v>
      </c>
      <c r="E174" s="22" t="s">
        <v>1332</v>
      </c>
      <c r="F174" s="6" t="s">
        <v>1318</v>
      </c>
      <c r="G174" s="6" t="s">
        <v>1318</v>
      </c>
      <c r="H174" s="6" t="s">
        <v>1318</v>
      </c>
      <c r="I174" s="6" t="s">
        <v>1318</v>
      </c>
      <c r="J174" s="6" t="s">
        <v>1318</v>
      </c>
      <c r="K174" s="6" t="s">
        <v>1322</v>
      </c>
      <c r="L174" s="6" t="s">
        <v>1332</v>
      </c>
      <c r="M174" s="6" t="s">
        <v>1318</v>
      </c>
      <c r="N174" s="9"/>
      <c r="O174" s="15" t="s">
        <v>343</v>
      </c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  <c r="DH174" s="17"/>
      <c r="DI174" s="17"/>
      <c r="DJ174" s="17"/>
      <c r="DK174" s="17"/>
      <c r="DL174" s="17"/>
      <c r="DM174" s="17"/>
      <c r="DN174" s="17"/>
      <c r="DO174" s="17"/>
      <c r="DP174" s="17"/>
      <c r="DQ174" s="17"/>
      <c r="DR174" s="17"/>
      <c r="DS174" s="17"/>
      <c r="DT174" s="17"/>
      <c r="DU174" s="17"/>
      <c r="DV174" s="17"/>
      <c r="DW174" s="17"/>
      <c r="DX174" s="17"/>
      <c r="DY174" s="17"/>
      <c r="DZ174" s="17"/>
      <c r="EA174" s="17"/>
      <c r="EB174" s="17"/>
      <c r="EC174" s="17"/>
      <c r="ED174" s="17"/>
      <c r="EE174" s="17"/>
      <c r="EF174" s="17"/>
      <c r="EG174" s="17"/>
      <c r="EH174" s="17"/>
      <c r="EI174" s="17"/>
    </row>
    <row r="175" spans="1:139" s="18" customFormat="1" ht="20.100000000000001" customHeight="1" x14ac:dyDescent="0.3">
      <c r="A175" s="93" t="s">
        <v>344</v>
      </c>
      <c r="B175" s="93"/>
      <c r="C175" s="11" t="s">
        <v>1090</v>
      </c>
      <c r="D175" s="11" t="s">
        <v>345</v>
      </c>
      <c r="E175" s="6" t="s">
        <v>1386</v>
      </c>
      <c r="F175" s="6" t="s">
        <v>1318</v>
      </c>
      <c r="G175" s="6" t="s">
        <v>1386</v>
      </c>
      <c r="H175" s="6" t="s">
        <v>1318</v>
      </c>
      <c r="I175" s="6" t="s">
        <v>1318</v>
      </c>
      <c r="J175" s="6" t="s">
        <v>1318</v>
      </c>
      <c r="K175" s="6" t="s">
        <v>1313</v>
      </c>
      <c r="L175" s="6" t="s">
        <v>1386</v>
      </c>
      <c r="M175" s="6" t="s">
        <v>1318</v>
      </c>
      <c r="N175" s="9"/>
      <c r="O175" s="15" t="s">
        <v>346</v>
      </c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DJ175" s="17"/>
      <c r="DK175" s="17"/>
      <c r="DL175" s="17"/>
      <c r="DM175" s="17"/>
      <c r="DN175" s="17"/>
      <c r="DO175" s="17"/>
      <c r="DP175" s="17"/>
      <c r="DQ175" s="17"/>
      <c r="DR175" s="17"/>
      <c r="DS175" s="17"/>
      <c r="DT175" s="17"/>
      <c r="DU175" s="17"/>
      <c r="DV175" s="17"/>
      <c r="DW175" s="17"/>
      <c r="DX175" s="17"/>
      <c r="DY175" s="17"/>
      <c r="DZ175" s="17"/>
      <c r="EA175" s="17"/>
      <c r="EB175" s="17"/>
      <c r="EC175" s="17"/>
      <c r="ED175" s="17"/>
      <c r="EE175" s="17"/>
      <c r="EF175" s="17"/>
      <c r="EG175" s="17"/>
      <c r="EH175" s="17"/>
      <c r="EI175" s="17"/>
    </row>
    <row r="176" spans="1:139" s="21" customFormat="1" ht="20.100000000000001" customHeight="1" x14ac:dyDescent="0.3">
      <c r="A176" s="93" t="s">
        <v>1533</v>
      </c>
      <c r="B176" s="93"/>
      <c r="C176" s="11" t="s">
        <v>1092</v>
      </c>
      <c r="D176" s="11" t="s">
        <v>830</v>
      </c>
      <c r="E176" s="6" t="s">
        <v>1386</v>
      </c>
      <c r="F176" s="6" t="s">
        <v>1318</v>
      </c>
      <c r="G176" s="6" t="s">
        <v>1426</v>
      </c>
      <c r="H176" s="6" t="s">
        <v>1318</v>
      </c>
      <c r="I176" s="6" t="s">
        <v>1318</v>
      </c>
      <c r="J176" s="6" t="s">
        <v>1318</v>
      </c>
      <c r="K176" s="6" t="s">
        <v>1386</v>
      </c>
      <c r="L176" s="6" t="s">
        <v>1386</v>
      </c>
      <c r="M176" s="6" t="s">
        <v>1318</v>
      </c>
      <c r="N176" s="4"/>
      <c r="O176" s="16" t="s">
        <v>880</v>
      </c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</row>
    <row r="177" spans="1:139" s="18" customFormat="1" ht="20.100000000000001" customHeight="1" x14ac:dyDescent="0.3">
      <c r="A177" s="93" t="s">
        <v>246</v>
      </c>
      <c r="B177" s="93"/>
      <c r="C177" s="11" t="s">
        <v>1094</v>
      </c>
      <c r="D177" s="11" t="s">
        <v>247</v>
      </c>
      <c r="E177" s="6" t="s">
        <v>1318</v>
      </c>
      <c r="F177" s="6" t="s">
        <v>1318</v>
      </c>
      <c r="G177" s="6" t="s">
        <v>1318</v>
      </c>
      <c r="H177" s="6" t="s">
        <v>1318</v>
      </c>
      <c r="I177" s="6" t="s">
        <v>1318</v>
      </c>
      <c r="J177" s="6" t="s">
        <v>1318</v>
      </c>
      <c r="K177" s="6" t="s">
        <v>1318</v>
      </c>
      <c r="L177" s="6" t="s">
        <v>1318</v>
      </c>
      <c r="M177" s="6" t="s">
        <v>1318</v>
      </c>
      <c r="N177" s="9"/>
      <c r="O177" s="15" t="s">
        <v>248</v>
      </c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</row>
    <row r="178" spans="1:139" s="18" customFormat="1" ht="20.100000000000001" customHeight="1" x14ac:dyDescent="0.3">
      <c r="A178" s="93" t="s">
        <v>249</v>
      </c>
      <c r="B178" s="93"/>
      <c r="C178" s="11" t="s">
        <v>1097</v>
      </c>
      <c r="D178" s="11" t="s">
        <v>250</v>
      </c>
      <c r="E178" s="6" t="s">
        <v>1450</v>
      </c>
      <c r="F178" s="6" t="s">
        <v>1318</v>
      </c>
      <c r="G178" s="6" t="s">
        <v>1451</v>
      </c>
      <c r="H178" s="6" t="s">
        <v>1318</v>
      </c>
      <c r="I178" s="6" t="s">
        <v>1318</v>
      </c>
      <c r="J178" s="6" t="s">
        <v>1318</v>
      </c>
      <c r="K178" s="6" t="s">
        <v>1451</v>
      </c>
      <c r="L178" s="6" t="s">
        <v>1450</v>
      </c>
      <c r="M178" s="6" t="s">
        <v>1318</v>
      </c>
      <c r="N178" s="9"/>
      <c r="O178" s="15" t="s">
        <v>48</v>
      </c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  <c r="DD178" s="17"/>
      <c r="DE178" s="17"/>
      <c r="DF178" s="17"/>
      <c r="DG178" s="17"/>
      <c r="DH178" s="17"/>
      <c r="DI178" s="17"/>
      <c r="DJ178" s="17"/>
      <c r="DK178" s="17"/>
      <c r="DL178" s="17"/>
      <c r="DM178" s="17"/>
      <c r="DN178" s="17"/>
      <c r="DO178" s="17"/>
      <c r="DP178" s="17"/>
      <c r="DQ178" s="17"/>
      <c r="DR178" s="17"/>
      <c r="DS178" s="17"/>
      <c r="DT178" s="17"/>
      <c r="DU178" s="17"/>
      <c r="DV178" s="17"/>
      <c r="DW178" s="17"/>
      <c r="DX178" s="17"/>
      <c r="DY178" s="17"/>
      <c r="DZ178" s="17"/>
      <c r="EA178" s="17"/>
      <c r="EB178" s="17"/>
      <c r="EC178" s="17"/>
      <c r="ED178" s="17"/>
      <c r="EE178" s="17"/>
      <c r="EF178" s="17"/>
      <c r="EG178" s="17"/>
      <c r="EH178" s="17"/>
      <c r="EI178" s="17"/>
    </row>
    <row r="179" spans="1:139" s="18" customFormat="1" ht="20.100000000000001" customHeight="1" x14ac:dyDescent="0.3">
      <c r="A179" s="91" t="s">
        <v>231</v>
      </c>
      <c r="B179" s="91"/>
      <c r="C179" s="9" t="s">
        <v>1098</v>
      </c>
      <c r="D179" s="9" t="s">
        <v>232</v>
      </c>
      <c r="E179" s="6" t="s">
        <v>1443</v>
      </c>
      <c r="F179" s="6" t="s">
        <v>1318</v>
      </c>
      <c r="G179" s="6" t="s">
        <v>1318</v>
      </c>
      <c r="H179" s="6" t="s">
        <v>1318</v>
      </c>
      <c r="I179" s="6" t="s">
        <v>1318</v>
      </c>
      <c r="J179" s="6" t="s">
        <v>1318</v>
      </c>
      <c r="K179" s="6" t="s">
        <v>1316</v>
      </c>
      <c r="L179" s="6" t="s">
        <v>1443</v>
      </c>
      <c r="M179" s="6" t="s">
        <v>1318</v>
      </c>
      <c r="N179" s="9"/>
      <c r="O179" s="15" t="s">
        <v>233</v>
      </c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/>
      <c r="DF179" s="17"/>
      <c r="DG179" s="17"/>
      <c r="DH179" s="17"/>
      <c r="DI179" s="17"/>
      <c r="DJ179" s="17"/>
      <c r="DK179" s="17"/>
      <c r="DL179" s="17"/>
      <c r="DM179" s="17"/>
      <c r="DN179" s="17"/>
      <c r="DO179" s="17"/>
      <c r="DP179" s="17"/>
      <c r="DQ179" s="17"/>
      <c r="DR179" s="17"/>
      <c r="DS179" s="17"/>
      <c r="DT179" s="17"/>
      <c r="DU179" s="17"/>
      <c r="DV179" s="17"/>
      <c r="DW179" s="17"/>
      <c r="DX179" s="17"/>
      <c r="DY179" s="17"/>
      <c r="DZ179" s="17"/>
      <c r="EA179" s="17"/>
      <c r="EB179" s="17"/>
      <c r="EC179" s="17"/>
      <c r="ED179" s="17"/>
      <c r="EE179" s="17"/>
      <c r="EF179" s="17"/>
      <c r="EG179" s="17"/>
      <c r="EH179" s="17"/>
      <c r="EI179" s="17"/>
    </row>
    <row r="180" spans="1:139" s="18" customFormat="1" ht="20.100000000000001" customHeight="1" x14ac:dyDescent="0.3">
      <c r="A180" s="91" t="s">
        <v>334</v>
      </c>
      <c r="B180" s="91"/>
      <c r="C180" s="9" t="s">
        <v>1102</v>
      </c>
      <c r="D180" s="9" t="s">
        <v>335</v>
      </c>
      <c r="E180" s="6" t="s">
        <v>1332</v>
      </c>
      <c r="F180" s="6" t="s">
        <v>1318</v>
      </c>
      <c r="G180" s="6" t="s">
        <v>1316</v>
      </c>
      <c r="H180" s="6" t="s">
        <v>1318</v>
      </c>
      <c r="I180" s="6" t="s">
        <v>1318</v>
      </c>
      <c r="J180" s="6" t="s">
        <v>1318</v>
      </c>
      <c r="K180" s="6" t="s">
        <v>1316</v>
      </c>
      <c r="L180" s="6" t="s">
        <v>1332</v>
      </c>
      <c r="M180" s="6" t="s">
        <v>1318</v>
      </c>
      <c r="N180" s="9"/>
      <c r="O180" s="15" t="s">
        <v>336</v>
      </c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  <c r="CS180" s="17"/>
      <c r="CT180" s="17"/>
      <c r="CU180" s="17"/>
      <c r="CV180" s="17"/>
      <c r="CW180" s="17"/>
      <c r="CX180" s="17"/>
      <c r="CY180" s="17"/>
      <c r="CZ180" s="17"/>
      <c r="DA180" s="17"/>
      <c r="DB180" s="17"/>
      <c r="DC180" s="17"/>
      <c r="DD180" s="17"/>
      <c r="DE180" s="17"/>
      <c r="DF180" s="17"/>
      <c r="DG180" s="17"/>
      <c r="DH180" s="17"/>
      <c r="DI180" s="17"/>
      <c r="DJ180" s="17"/>
      <c r="DK180" s="17"/>
      <c r="DL180" s="17"/>
      <c r="DM180" s="17"/>
      <c r="DN180" s="17"/>
      <c r="DO180" s="17"/>
      <c r="DP180" s="17"/>
      <c r="DQ180" s="17"/>
      <c r="DR180" s="17"/>
      <c r="DS180" s="17"/>
      <c r="DT180" s="17"/>
      <c r="DU180" s="17"/>
      <c r="DV180" s="17"/>
      <c r="DW180" s="17"/>
      <c r="DX180" s="17"/>
      <c r="DY180" s="17"/>
      <c r="DZ180" s="17"/>
      <c r="EA180" s="17"/>
      <c r="EB180" s="17"/>
      <c r="EC180" s="17"/>
      <c r="ED180" s="17"/>
      <c r="EE180" s="17"/>
      <c r="EF180" s="17"/>
      <c r="EG180" s="17"/>
      <c r="EH180" s="17"/>
      <c r="EI180" s="17"/>
    </row>
    <row r="181" spans="1:139" s="18" customFormat="1" ht="20.100000000000001" customHeight="1" x14ac:dyDescent="0.3">
      <c r="A181" s="91" t="s">
        <v>782</v>
      </c>
      <c r="B181" s="91"/>
      <c r="C181" s="9" t="s">
        <v>1103</v>
      </c>
      <c r="D181" s="9" t="s">
        <v>832</v>
      </c>
      <c r="E181" s="6" t="s">
        <v>1325</v>
      </c>
      <c r="F181" s="6" t="s">
        <v>1318</v>
      </c>
      <c r="G181" s="6" t="s">
        <v>1318</v>
      </c>
      <c r="H181" s="6" t="s">
        <v>1318</v>
      </c>
      <c r="I181" s="6" t="s">
        <v>1318</v>
      </c>
      <c r="J181" s="6" t="s">
        <v>1318</v>
      </c>
      <c r="K181" s="6" t="s">
        <v>1316</v>
      </c>
      <c r="L181" s="6" t="s">
        <v>1325</v>
      </c>
      <c r="M181" s="6" t="s">
        <v>1318</v>
      </c>
      <c r="N181" s="9"/>
      <c r="O181" s="15" t="s">
        <v>883</v>
      </c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  <c r="CS181" s="17"/>
      <c r="CT181" s="17"/>
      <c r="CU181" s="17"/>
      <c r="CV181" s="17"/>
      <c r="CW181" s="17"/>
      <c r="CX181" s="17"/>
      <c r="CY181" s="17"/>
      <c r="CZ181" s="17"/>
      <c r="DA181" s="17"/>
      <c r="DB181" s="17"/>
      <c r="DC181" s="17"/>
      <c r="DD181" s="17"/>
      <c r="DE181" s="17"/>
      <c r="DF181" s="17"/>
      <c r="DG181" s="17"/>
      <c r="DH181" s="17"/>
      <c r="DI181" s="17"/>
      <c r="DJ181" s="17"/>
      <c r="DK181" s="17"/>
      <c r="DL181" s="17"/>
      <c r="DM181" s="17"/>
      <c r="DN181" s="17"/>
      <c r="DO181" s="17"/>
      <c r="DP181" s="17"/>
      <c r="DQ181" s="17"/>
      <c r="DR181" s="17"/>
      <c r="DS181" s="17"/>
      <c r="DT181" s="17"/>
      <c r="DU181" s="17"/>
      <c r="DV181" s="17"/>
      <c r="DW181" s="17"/>
      <c r="DX181" s="17"/>
      <c r="DY181" s="17"/>
      <c r="DZ181" s="17"/>
      <c r="EA181" s="17"/>
      <c r="EB181" s="17"/>
      <c r="EC181" s="17"/>
      <c r="ED181" s="17"/>
      <c r="EE181" s="17"/>
      <c r="EF181" s="17"/>
      <c r="EG181" s="17"/>
      <c r="EH181" s="17"/>
      <c r="EI181" s="17"/>
    </row>
    <row r="182" spans="1:139" s="18" customFormat="1" ht="20.100000000000001" customHeight="1" x14ac:dyDescent="0.3">
      <c r="A182" s="91" t="s">
        <v>129</v>
      </c>
      <c r="B182" s="91"/>
      <c r="C182" s="9" t="s">
        <v>1104</v>
      </c>
      <c r="D182" s="9" t="s">
        <v>130</v>
      </c>
      <c r="E182" s="6" t="s">
        <v>1443</v>
      </c>
      <c r="F182" s="6" t="s">
        <v>1318</v>
      </c>
      <c r="G182" s="6" t="s">
        <v>1332</v>
      </c>
      <c r="H182" s="6" t="s">
        <v>1332</v>
      </c>
      <c r="I182" s="6" t="s">
        <v>1318</v>
      </c>
      <c r="J182" s="6" t="s">
        <v>1318</v>
      </c>
      <c r="K182" s="6" t="s">
        <v>1316</v>
      </c>
      <c r="L182" s="6" t="s">
        <v>1443</v>
      </c>
      <c r="M182" s="6" t="s">
        <v>1318</v>
      </c>
      <c r="N182" s="9"/>
      <c r="O182" s="15" t="s">
        <v>131</v>
      </c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  <c r="DH182" s="17"/>
      <c r="DI182" s="17"/>
      <c r="DJ182" s="17"/>
      <c r="DK182" s="17"/>
      <c r="DL182" s="17"/>
      <c r="DM182" s="17"/>
      <c r="DN182" s="17"/>
      <c r="DO182" s="17"/>
      <c r="DP182" s="17"/>
      <c r="DQ182" s="17"/>
      <c r="DR182" s="17"/>
      <c r="DS182" s="17"/>
      <c r="DT182" s="17"/>
      <c r="DU182" s="17"/>
      <c r="DV182" s="17"/>
      <c r="DW182" s="17"/>
      <c r="DX182" s="17"/>
      <c r="DY182" s="17"/>
      <c r="DZ182" s="17"/>
      <c r="EA182" s="17"/>
      <c r="EB182" s="17"/>
      <c r="EC182" s="17"/>
      <c r="ED182" s="17"/>
      <c r="EE182" s="17"/>
      <c r="EF182" s="17"/>
      <c r="EG182" s="17"/>
      <c r="EH182" s="17"/>
      <c r="EI182" s="17"/>
    </row>
    <row r="183" spans="1:139" s="18" customFormat="1" ht="20.100000000000001" customHeight="1" x14ac:dyDescent="0.3">
      <c r="A183" s="91" t="s">
        <v>66</v>
      </c>
      <c r="B183" s="91"/>
      <c r="C183" s="9" t="s">
        <v>1107</v>
      </c>
      <c r="D183" s="9" t="s">
        <v>169</v>
      </c>
      <c r="E183" s="6" t="s">
        <v>1352</v>
      </c>
      <c r="F183" s="6" t="s">
        <v>1318</v>
      </c>
      <c r="G183" s="6" t="s">
        <v>1352</v>
      </c>
      <c r="H183" s="6" t="s">
        <v>1318</v>
      </c>
      <c r="I183" s="6" t="s">
        <v>1318</v>
      </c>
      <c r="J183" s="6" t="s">
        <v>1318</v>
      </c>
      <c r="K183" s="6" t="s">
        <v>1353</v>
      </c>
      <c r="L183" s="6" t="s">
        <v>1352</v>
      </c>
      <c r="M183" s="6" t="s">
        <v>1318</v>
      </c>
      <c r="N183" s="9"/>
      <c r="O183" s="15" t="s">
        <v>170</v>
      </c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/>
      <c r="DF183" s="17"/>
      <c r="DG183" s="17"/>
      <c r="DH183" s="17"/>
      <c r="DI183" s="17"/>
      <c r="DJ183" s="17"/>
      <c r="DK183" s="17"/>
      <c r="DL183" s="17"/>
      <c r="DM183" s="17"/>
      <c r="DN183" s="17"/>
      <c r="DO183" s="17"/>
      <c r="DP183" s="17"/>
      <c r="DQ183" s="17"/>
      <c r="DR183" s="17"/>
      <c r="DS183" s="17"/>
      <c r="DT183" s="17"/>
      <c r="DU183" s="17"/>
      <c r="DV183" s="17"/>
      <c r="DW183" s="17"/>
      <c r="DX183" s="17"/>
      <c r="DY183" s="17"/>
      <c r="DZ183" s="17"/>
      <c r="EA183" s="17"/>
      <c r="EB183" s="17"/>
      <c r="EC183" s="17"/>
      <c r="ED183" s="17"/>
      <c r="EE183" s="17"/>
      <c r="EF183" s="17"/>
      <c r="EG183" s="17"/>
      <c r="EH183" s="17"/>
      <c r="EI183" s="17"/>
    </row>
    <row r="184" spans="1:139" s="18" customFormat="1" ht="20.100000000000001" customHeight="1" x14ac:dyDescent="0.3">
      <c r="A184" s="91" t="s">
        <v>210</v>
      </c>
      <c r="B184" s="91"/>
      <c r="C184" s="9" t="s">
        <v>1109</v>
      </c>
      <c r="D184" s="9" t="s">
        <v>211</v>
      </c>
      <c r="E184" s="6" t="s">
        <v>1338</v>
      </c>
      <c r="F184" s="6" t="s">
        <v>1318</v>
      </c>
      <c r="G184" s="6" t="s">
        <v>1313</v>
      </c>
      <c r="H184" s="6" t="s">
        <v>1318</v>
      </c>
      <c r="I184" s="6" t="s">
        <v>1318</v>
      </c>
      <c r="J184" s="6" t="s">
        <v>1318</v>
      </c>
      <c r="K184" s="6" t="s">
        <v>1313</v>
      </c>
      <c r="L184" s="6" t="s">
        <v>1338</v>
      </c>
      <c r="M184" s="6" t="s">
        <v>1318</v>
      </c>
      <c r="N184" s="9"/>
      <c r="O184" s="15" t="s">
        <v>212</v>
      </c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  <c r="DE184" s="17"/>
      <c r="DF184" s="17"/>
      <c r="DG184" s="17"/>
      <c r="DH184" s="17"/>
      <c r="DI184" s="17"/>
      <c r="DJ184" s="17"/>
      <c r="DK184" s="17"/>
      <c r="DL184" s="17"/>
      <c r="DM184" s="17"/>
      <c r="DN184" s="17"/>
      <c r="DO184" s="17"/>
      <c r="DP184" s="17"/>
      <c r="DQ184" s="17"/>
      <c r="DR184" s="17"/>
      <c r="DS184" s="17"/>
      <c r="DT184" s="17"/>
      <c r="DU184" s="17"/>
      <c r="DV184" s="17"/>
      <c r="DW184" s="17"/>
      <c r="DX184" s="17"/>
      <c r="DY184" s="17"/>
      <c r="DZ184" s="17"/>
      <c r="EA184" s="17"/>
      <c r="EB184" s="17"/>
      <c r="EC184" s="17"/>
      <c r="ED184" s="17"/>
      <c r="EE184" s="17"/>
      <c r="EF184" s="17"/>
      <c r="EG184" s="17"/>
      <c r="EH184" s="17"/>
      <c r="EI184" s="17"/>
    </row>
    <row r="185" spans="1:139" s="18" customFormat="1" ht="20.100000000000001" customHeight="1" x14ac:dyDescent="0.3">
      <c r="A185" s="91" t="s">
        <v>326</v>
      </c>
      <c r="B185" s="91"/>
      <c r="C185" s="9" t="s">
        <v>1121</v>
      </c>
      <c r="D185" s="9" t="s">
        <v>327</v>
      </c>
      <c r="E185" s="6" t="s">
        <v>1332</v>
      </c>
      <c r="F185" s="6" t="s">
        <v>1318</v>
      </c>
      <c r="G185" s="6" t="s">
        <v>1332</v>
      </c>
      <c r="H185" s="6" t="s">
        <v>1318</v>
      </c>
      <c r="I185" s="6" t="s">
        <v>1318</v>
      </c>
      <c r="J185" s="6" t="s">
        <v>1318</v>
      </c>
      <c r="K185" s="6" t="s">
        <v>1340</v>
      </c>
      <c r="L185" s="6" t="s">
        <v>1332</v>
      </c>
      <c r="M185" s="6" t="s">
        <v>1318</v>
      </c>
      <c r="N185" s="9"/>
      <c r="O185" s="15" t="s">
        <v>70</v>
      </c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  <c r="DH185" s="17"/>
      <c r="DI185" s="17"/>
      <c r="DJ185" s="17"/>
      <c r="DK185" s="17"/>
      <c r="DL185" s="17"/>
      <c r="DM185" s="17"/>
      <c r="DN185" s="17"/>
      <c r="DO185" s="17"/>
      <c r="DP185" s="17"/>
      <c r="DQ185" s="17"/>
      <c r="DR185" s="17"/>
      <c r="DS185" s="17"/>
      <c r="DT185" s="17"/>
      <c r="DU185" s="17"/>
      <c r="DV185" s="17"/>
      <c r="DW185" s="17"/>
      <c r="DX185" s="17"/>
      <c r="DY185" s="17"/>
      <c r="DZ185" s="17"/>
      <c r="EA185" s="17"/>
      <c r="EB185" s="17"/>
      <c r="EC185" s="17"/>
      <c r="ED185" s="17"/>
      <c r="EE185" s="17"/>
      <c r="EF185" s="17"/>
      <c r="EG185" s="17"/>
      <c r="EH185" s="17"/>
      <c r="EI185" s="17"/>
    </row>
    <row r="186" spans="1:139" s="18" customFormat="1" ht="20.100000000000001" customHeight="1" x14ac:dyDescent="0.3">
      <c r="A186" s="91" t="s">
        <v>220</v>
      </c>
      <c r="B186" s="91"/>
      <c r="C186" s="9" t="s">
        <v>1123</v>
      </c>
      <c r="D186" s="9" t="s">
        <v>221</v>
      </c>
      <c r="E186" s="6" t="s">
        <v>1468</v>
      </c>
      <c r="F186" s="6" t="s">
        <v>1318</v>
      </c>
      <c r="G186" s="6" t="s">
        <v>1467</v>
      </c>
      <c r="H186" s="6" t="s">
        <v>1318</v>
      </c>
      <c r="I186" s="6" t="s">
        <v>1318</v>
      </c>
      <c r="J186" s="6" t="s">
        <v>1318</v>
      </c>
      <c r="K186" s="6" t="s">
        <v>1469</v>
      </c>
      <c r="L186" s="6" t="s">
        <v>1468</v>
      </c>
      <c r="M186" s="6" t="s">
        <v>1318</v>
      </c>
      <c r="N186" s="9"/>
      <c r="O186" s="15" t="s">
        <v>222</v>
      </c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/>
      <c r="DF186" s="17"/>
      <c r="DG186" s="17"/>
      <c r="DH186" s="17"/>
      <c r="DI186" s="17"/>
      <c r="DJ186" s="17"/>
      <c r="DK186" s="17"/>
      <c r="DL186" s="17"/>
      <c r="DM186" s="17"/>
      <c r="DN186" s="17"/>
      <c r="DO186" s="17"/>
      <c r="DP186" s="17"/>
      <c r="DQ186" s="17"/>
      <c r="DR186" s="17"/>
      <c r="DS186" s="17"/>
      <c r="DT186" s="17"/>
      <c r="DU186" s="17"/>
      <c r="DV186" s="17"/>
      <c r="DW186" s="17"/>
      <c r="DX186" s="17"/>
      <c r="DY186" s="17"/>
      <c r="DZ186" s="17"/>
      <c r="EA186" s="17"/>
      <c r="EB186" s="17"/>
      <c r="EC186" s="17"/>
      <c r="ED186" s="17"/>
      <c r="EE186" s="17"/>
      <c r="EF186" s="17"/>
      <c r="EG186" s="17"/>
      <c r="EH186" s="17"/>
      <c r="EI186" s="17"/>
    </row>
    <row r="187" spans="1:139" s="18" customFormat="1" ht="20.100000000000001" customHeight="1" x14ac:dyDescent="0.3">
      <c r="A187" s="91" t="s">
        <v>785</v>
      </c>
      <c r="B187" s="91"/>
      <c r="C187" s="9" t="s">
        <v>1127</v>
      </c>
      <c r="D187" s="9" t="s">
        <v>835</v>
      </c>
      <c r="E187" s="6" t="s">
        <v>1318</v>
      </c>
      <c r="F187" s="6" t="s">
        <v>1318</v>
      </c>
      <c r="G187" s="6" t="s">
        <v>1318</v>
      </c>
      <c r="H187" s="6" t="s">
        <v>1318</v>
      </c>
      <c r="I187" s="6" t="s">
        <v>1318</v>
      </c>
      <c r="J187" s="6" t="s">
        <v>1318</v>
      </c>
      <c r="K187" s="6" t="s">
        <v>1340</v>
      </c>
      <c r="L187" s="6" t="s">
        <v>1318</v>
      </c>
      <c r="M187" s="6" t="s">
        <v>1318</v>
      </c>
      <c r="N187" s="9"/>
      <c r="O187" s="15" t="s">
        <v>886</v>
      </c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/>
      <c r="DF187" s="17"/>
      <c r="DG187" s="17"/>
      <c r="DH187" s="17"/>
      <c r="DI187" s="17"/>
      <c r="DJ187" s="17"/>
      <c r="DK187" s="17"/>
      <c r="DL187" s="17"/>
      <c r="DM187" s="17"/>
      <c r="DN187" s="17"/>
      <c r="DO187" s="17"/>
      <c r="DP187" s="17"/>
      <c r="DQ187" s="17"/>
      <c r="DR187" s="17"/>
      <c r="DS187" s="17"/>
      <c r="DT187" s="17"/>
      <c r="DU187" s="17"/>
      <c r="DV187" s="17"/>
      <c r="DW187" s="17"/>
      <c r="DX187" s="17"/>
      <c r="DY187" s="17"/>
      <c r="DZ187" s="17"/>
      <c r="EA187" s="17"/>
      <c r="EB187" s="17"/>
      <c r="EC187" s="17"/>
      <c r="ED187" s="17"/>
      <c r="EE187" s="17"/>
      <c r="EF187" s="17"/>
      <c r="EG187" s="17"/>
      <c r="EH187" s="17"/>
      <c r="EI187" s="17"/>
    </row>
    <row r="188" spans="1:139" s="18" customFormat="1" ht="20.100000000000001" customHeight="1" x14ac:dyDescent="0.3">
      <c r="A188" s="91" t="s">
        <v>339</v>
      </c>
      <c r="B188" s="91"/>
      <c r="C188" s="9" t="s">
        <v>1128</v>
      </c>
      <c r="D188" s="9" t="s">
        <v>340</v>
      </c>
      <c r="E188" s="6" t="s">
        <v>1345</v>
      </c>
      <c r="F188" s="6" t="s">
        <v>1318</v>
      </c>
      <c r="G188" s="6" t="s">
        <v>1346</v>
      </c>
      <c r="H188" s="6" t="s">
        <v>1318</v>
      </c>
      <c r="I188" s="6" t="s">
        <v>1318</v>
      </c>
      <c r="J188" s="6" t="s">
        <v>1318</v>
      </c>
      <c r="K188" s="6" t="s">
        <v>1346</v>
      </c>
      <c r="L188" s="6" t="s">
        <v>1345</v>
      </c>
      <c r="M188" s="6" t="s">
        <v>1318</v>
      </c>
      <c r="N188" s="9"/>
      <c r="O188" s="15" t="s">
        <v>341</v>
      </c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/>
      <c r="DF188" s="17"/>
      <c r="DG188" s="17"/>
      <c r="DH188" s="17"/>
      <c r="DI188" s="17"/>
      <c r="DJ188" s="17"/>
      <c r="DK188" s="17"/>
      <c r="DL188" s="17"/>
      <c r="DM188" s="17"/>
      <c r="DN188" s="17"/>
      <c r="DO188" s="17"/>
      <c r="DP188" s="17"/>
      <c r="DQ188" s="17"/>
      <c r="DR188" s="17"/>
      <c r="DS188" s="17"/>
      <c r="DT188" s="17"/>
      <c r="DU188" s="17"/>
      <c r="DV188" s="17"/>
      <c r="DW188" s="17"/>
      <c r="DX188" s="17"/>
      <c r="DY188" s="17"/>
      <c r="DZ188" s="17"/>
      <c r="EA188" s="17"/>
      <c r="EB188" s="17"/>
      <c r="EC188" s="17"/>
      <c r="ED188" s="17"/>
      <c r="EE188" s="17"/>
      <c r="EF188" s="17"/>
      <c r="EG188" s="17"/>
      <c r="EH188" s="17"/>
      <c r="EI188" s="17"/>
    </row>
    <row r="189" spans="1:139" s="18" customFormat="1" ht="20.100000000000001" customHeight="1" x14ac:dyDescent="0.3">
      <c r="A189" s="93" t="s">
        <v>795</v>
      </c>
      <c r="B189" s="93"/>
      <c r="C189" s="11" t="s">
        <v>1162</v>
      </c>
      <c r="D189" s="11" t="s">
        <v>847</v>
      </c>
      <c r="E189" s="6" t="s">
        <v>1318</v>
      </c>
      <c r="F189" s="6" t="s">
        <v>1318</v>
      </c>
      <c r="G189" s="6" t="s">
        <v>1318</v>
      </c>
      <c r="H189" s="6" t="s">
        <v>1318</v>
      </c>
      <c r="I189" s="6" t="s">
        <v>1318</v>
      </c>
      <c r="J189" s="6" t="s">
        <v>1318</v>
      </c>
      <c r="K189" s="6" t="s">
        <v>1316</v>
      </c>
      <c r="L189" s="6" t="s">
        <v>1318</v>
      </c>
      <c r="M189" s="6" t="s">
        <v>1318</v>
      </c>
      <c r="N189" s="11"/>
      <c r="O189" s="15" t="s">
        <v>128</v>
      </c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/>
      <c r="DF189" s="17"/>
      <c r="DG189" s="17"/>
      <c r="DH189" s="17"/>
      <c r="DI189" s="17"/>
      <c r="DJ189" s="17"/>
      <c r="DK189" s="17"/>
      <c r="DL189" s="17"/>
      <c r="DM189" s="17"/>
      <c r="DN189" s="17"/>
      <c r="DO189" s="17"/>
      <c r="DP189" s="17"/>
      <c r="DQ189" s="17"/>
      <c r="DR189" s="17"/>
      <c r="DS189" s="17"/>
      <c r="DT189" s="17"/>
      <c r="DU189" s="17"/>
      <c r="DV189" s="17"/>
      <c r="DW189" s="17"/>
      <c r="DX189" s="17"/>
      <c r="DY189" s="17"/>
      <c r="DZ189" s="17"/>
      <c r="EA189" s="17"/>
      <c r="EB189" s="17"/>
      <c r="EC189" s="17"/>
      <c r="ED189" s="17"/>
      <c r="EE189" s="17"/>
      <c r="EF189" s="17"/>
      <c r="EG189" s="17"/>
      <c r="EH189" s="17"/>
      <c r="EI189" s="17"/>
    </row>
    <row r="190" spans="1:139" s="18" customFormat="1" ht="20.100000000000001" customHeight="1" x14ac:dyDescent="0.3">
      <c r="A190" s="91" t="s">
        <v>797</v>
      </c>
      <c r="B190" s="91"/>
      <c r="C190" s="9" t="s">
        <v>1165</v>
      </c>
      <c r="D190" s="9" t="s">
        <v>849</v>
      </c>
      <c r="E190" s="6" t="s">
        <v>1318</v>
      </c>
      <c r="F190" s="6" t="s">
        <v>1318</v>
      </c>
      <c r="G190" s="6" t="s">
        <v>1386</v>
      </c>
      <c r="H190" s="6" t="s">
        <v>1318</v>
      </c>
      <c r="I190" s="6" t="s">
        <v>1318</v>
      </c>
      <c r="J190" s="6" t="s">
        <v>1318</v>
      </c>
      <c r="K190" s="6" t="s">
        <v>1342</v>
      </c>
      <c r="L190" s="6" t="s">
        <v>1318</v>
      </c>
      <c r="M190" s="6" t="s">
        <v>1318</v>
      </c>
      <c r="N190" s="9"/>
      <c r="O190" s="15" t="s">
        <v>897</v>
      </c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  <c r="DE190" s="17"/>
      <c r="DF190" s="17"/>
      <c r="DG190" s="17"/>
      <c r="DH190" s="17"/>
      <c r="DI190" s="17"/>
      <c r="DJ190" s="17"/>
      <c r="DK190" s="17"/>
      <c r="DL190" s="17"/>
      <c r="DM190" s="17"/>
      <c r="DN190" s="17"/>
      <c r="DO190" s="17"/>
      <c r="DP190" s="17"/>
      <c r="DQ190" s="17"/>
      <c r="DR190" s="17"/>
      <c r="DS190" s="17"/>
      <c r="DT190" s="17"/>
      <c r="DU190" s="17"/>
      <c r="DV190" s="17"/>
      <c r="DW190" s="17"/>
      <c r="DX190" s="17"/>
      <c r="DY190" s="17"/>
      <c r="DZ190" s="17"/>
      <c r="EA190" s="17"/>
      <c r="EB190" s="17"/>
      <c r="EC190" s="17"/>
      <c r="ED190" s="17"/>
      <c r="EE190" s="17"/>
      <c r="EF190" s="17"/>
      <c r="EG190" s="17"/>
      <c r="EH190" s="17"/>
      <c r="EI190" s="17"/>
    </row>
    <row r="191" spans="1:139" s="18" customFormat="1" ht="20.100000000000001" customHeight="1" x14ac:dyDescent="0.3">
      <c r="A191" s="91" t="s">
        <v>162</v>
      </c>
      <c r="B191" s="91"/>
      <c r="C191" s="9" t="s">
        <v>1166</v>
      </c>
      <c r="D191" s="9" t="s">
        <v>1563</v>
      </c>
      <c r="E191" s="6" t="s">
        <v>1321</v>
      </c>
      <c r="F191" s="6" t="s">
        <v>1318</v>
      </c>
      <c r="G191" s="6" t="s">
        <v>1318</v>
      </c>
      <c r="H191" s="6" t="s">
        <v>1318</v>
      </c>
      <c r="I191" s="6" t="s">
        <v>1318</v>
      </c>
      <c r="J191" s="6" t="s">
        <v>1318</v>
      </c>
      <c r="K191" s="22" t="s">
        <v>1479</v>
      </c>
      <c r="L191" s="6" t="s">
        <v>1321</v>
      </c>
      <c r="M191" s="6" t="s">
        <v>1318</v>
      </c>
      <c r="N191" s="9"/>
      <c r="O191" s="15" t="s">
        <v>163</v>
      </c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  <c r="DH191" s="17"/>
      <c r="DI191" s="17"/>
      <c r="DJ191" s="17"/>
      <c r="DK191" s="17"/>
      <c r="DL191" s="17"/>
      <c r="DM191" s="17"/>
      <c r="DN191" s="17"/>
      <c r="DO191" s="17"/>
      <c r="DP191" s="17"/>
      <c r="DQ191" s="17"/>
      <c r="DR191" s="17"/>
      <c r="DS191" s="17"/>
      <c r="DT191" s="17"/>
      <c r="DU191" s="17"/>
      <c r="DV191" s="17"/>
      <c r="DW191" s="17"/>
      <c r="DX191" s="17"/>
      <c r="DY191" s="17"/>
      <c r="DZ191" s="17"/>
      <c r="EA191" s="17"/>
      <c r="EB191" s="17"/>
      <c r="EC191" s="17"/>
      <c r="ED191" s="17"/>
      <c r="EE191" s="17"/>
      <c r="EF191" s="17"/>
      <c r="EG191" s="17"/>
      <c r="EH191" s="17"/>
      <c r="EI191" s="17"/>
    </row>
    <row r="192" spans="1:139" s="18" customFormat="1" ht="20.100000000000001" customHeight="1" x14ac:dyDescent="0.3">
      <c r="A192" s="91" t="s">
        <v>1543</v>
      </c>
      <c r="B192" s="91"/>
      <c r="C192" s="9" t="s">
        <v>1168</v>
      </c>
      <c r="D192" s="9" t="s">
        <v>1564</v>
      </c>
      <c r="E192" s="6" t="s">
        <v>1361</v>
      </c>
      <c r="F192" s="6" t="s">
        <v>1318</v>
      </c>
      <c r="G192" s="6" t="s">
        <v>1318</v>
      </c>
      <c r="H192" s="6" t="s">
        <v>1318</v>
      </c>
      <c r="I192" s="6" t="s">
        <v>1318</v>
      </c>
      <c r="J192" s="6" t="s">
        <v>1318</v>
      </c>
      <c r="K192" s="6" t="s">
        <v>1408</v>
      </c>
      <c r="L192" s="6" t="s">
        <v>1361</v>
      </c>
      <c r="M192" s="6" t="s">
        <v>1318</v>
      </c>
      <c r="N192" s="9"/>
      <c r="O192" s="15" t="s">
        <v>198</v>
      </c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/>
      <c r="DF192" s="17"/>
      <c r="DG192" s="17"/>
      <c r="DH192" s="17"/>
      <c r="DI192" s="17"/>
      <c r="DJ192" s="17"/>
      <c r="DK192" s="17"/>
      <c r="DL192" s="17"/>
      <c r="DM192" s="17"/>
      <c r="DN192" s="17"/>
      <c r="DO192" s="17"/>
      <c r="DP192" s="17"/>
      <c r="DQ192" s="17"/>
      <c r="DR192" s="17"/>
      <c r="DS192" s="17"/>
      <c r="DT192" s="17"/>
      <c r="DU192" s="17"/>
      <c r="DV192" s="17"/>
      <c r="DW192" s="17"/>
      <c r="DX192" s="17"/>
      <c r="DY192" s="17"/>
      <c r="DZ192" s="17"/>
      <c r="EA192" s="17"/>
      <c r="EB192" s="17"/>
      <c r="EC192" s="17"/>
      <c r="ED192" s="17"/>
      <c r="EE192" s="17"/>
      <c r="EF192" s="17"/>
      <c r="EG192" s="17"/>
      <c r="EH192" s="17"/>
      <c r="EI192" s="17"/>
    </row>
    <row r="193" spans="1:139" s="18" customFormat="1" ht="20.100000000000001" customHeight="1" x14ac:dyDescent="0.3">
      <c r="A193" s="91" t="s">
        <v>798</v>
      </c>
      <c r="B193" s="91"/>
      <c r="C193" s="9" t="s">
        <v>1169</v>
      </c>
      <c r="D193" s="9" t="s">
        <v>850</v>
      </c>
      <c r="E193" s="6" t="s">
        <v>1318</v>
      </c>
      <c r="F193" s="6" t="s">
        <v>1318</v>
      </c>
      <c r="G193" s="6" t="s">
        <v>1318</v>
      </c>
      <c r="H193" s="6" t="s">
        <v>1318</v>
      </c>
      <c r="I193" s="6" t="s">
        <v>1318</v>
      </c>
      <c r="J193" s="6" t="s">
        <v>1318</v>
      </c>
      <c r="K193" s="6" t="s">
        <v>1318</v>
      </c>
      <c r="L193" s="6" t="s">
        <v>1318</v>
      </c>
      <c r="M193" s="6" t="s">
        <v>1318</v>
      </c>
      <c r="N193" s="9"/>
      <c r="O193" s="15" t="s">
        <v>869</v>
      </c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/>
      <c r="DF193" s="17"/>
      <c r="DG193" s="17"/>
      <c r="DH193" s="17"/>
      <c r="DI193" s="17"/>
      <c r="DJ193" s="17"/>
      <c r="DK193" s="17"/>
      <c r="DL193" s="17"/>
      <c r="DM193" s="17"/>
      <c r="DN193" s="17"/>
      <c r="DO193" s="17"/>
      <c r="DP193" s="17"/>
      <c r="DQ193" s="17"/>
      <c r="DR193" s="17"/>
      <c r="DS193" s="17"/>
      <c r="DT193" s="17"/>
      <c r="DU193" s="17"/>
      <c r="DV193" s="17"/>
      <c r="DW193" s="17"/>
      <c r="DX193" s="17"/>
      <c r="DY193" s="17"/>
      <c r="DZ193" s="17"/>
      <c r="EA193" s="17"/>
      <c r="EB193" s="17"/>
      <c r="EC193" s="17"/>
      <c r="ED193" s="17"/>
      <c r="EE193" s="17"/>
      <c r="EF193" s="17"/>
      <c r="EG193" s="17"/>
      <c r="EH193" s="17"/>
      <c r="EI193" s="17"/>
    </row>
    <row r="194" spans="1:139" s="18" customFormat="1" ht="20.100000000000001" customHeight="1" x14ac:dyDescent="0.3">
      <c r="A194" s="91" t="s">
        <v>207</v>
      </c>
      <c r="B194" s="91"/>
      <c r="C194" s="9" t="s">
        <v>1171</v>
      </c>
      <c r="D194" s="9" t="s">
        <v>208</v>
      </c>
      <c r="E194" s="6" t="s">
        <v>1321</v>
      </c>
      <c r="F194" s="6" t="s">
        <v>1318</v>
      </c>
      <c r="G194" s="6" t="s">
        <v>1318</v>
      </c>
      <c r="H194" s="6" t="s">
        <v>1318</v>
      </c>
      <c r="I194" s="6" t="s">
        <v>1318</v>
      </c>
      <c r="J194" s="6" t="s">
        <v>1318</v>
      </c>
      <c r="K194" s="6" t="s">
        <v>1316</v>
      </c>
      <c r="L194" s="6" t="s">
        <v>1321</v>
      </c>
      <c r="M194" s="6" t="s">
        <v>1318</v>
      </c>
      <c r="N194" s="9"/>
      <c r="O194" s="15" t="s">
        <v>209</v>
      </c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/>
      <c r="DF194" s="17"/>
      <c r="DG194" s="17"/>
      <c r="DH194" s="17"/>
      <c r="DI194" s="17"/>
      <c r="DJ194" s="17"/>
      <c r="DK194" s="17"/>
      <c r="DL194" s="17"/>
      <c r="DM194" s="17"/>
      <c r="DN194" s="17"/>
      <c r="DO194" s="17"/>
      <c r="DP194" s="17"/>
      <c r="DQ194" s="17"/>
      <c r="DR194" s="17"/>
      <c r="DS194" s="17"/>
      <c r="DT194" s="17"/>
      <c r="DU194" s="17"/>
      <c r="DV194" s="17"/>
      <c r="DW194" s="17"/>
      <c r="DX194" s="17"/>
      <c r="DY194" s="17"/>
      <c r="DZ194" s="17"/>
      <c r="EA194" s="17"/>
      <c r="EB194" s="17"/>
      <c r="EC194" s="17"/>
      <c r="ED194" s="17"/>
      <c r="EE194" s="17"/>
      <c r="EF194" s="17"/>
      <c r="EG194" s="17"/>
      <c r="EH194" s="17"/>
      <c r="EI194" s="17"/>
    </row>
    <row r="195" spans="1:139" s="18" customFormat="1" ht="20.100000000000001" customHeight="1" x14ac:dyDescent="0.3">
      <c r="A195" s="91" t="s">
        <v>145</v>
      </c>
      <c r="B195" s="91"/>
      <c r="C195" s="9" t="s">
        <v>1172</v>
      </c>
      <c r="D195" s="9" t="s">
        <v>146</v>
      </c>
      <c r="E195" s="6" t="s">
        <v>1338</v>
      </c>
      <c r="F195" s="6" t="s">
        <v>1318</v>
      </c>
      <c r="G195" s="6" t="s">
        <v>1338</v>
      </c>
      <c r="H195" s="6" t="s">
        <v>1318</v>
      </c>
      <c r="I195" s="6" t="s">
        <v>1318</v>
      </c>
      <c r="J195" s="6" t="s">
        <v>1318</v>
      </c>
      <c r="K195" s="6" t="s">
        <v>1351</v>
      </c>
      <c r="L195" s="6" t="s">
        <v>1338</v>
      </c>
      <c r="M195" s="6" t="s">
        <v>1318</v>
      </c>
      <c r="N195" s="9"/>
      <c r="O195" s="15" t="s">
        <v>147</v>
      </c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  <c r="DD195" s="17"/>
      <c r="DE195" s="17"/>
      <c r="DF195" s="17"/>
      <c r="DG195" s="17"/>
      <c r="DH195" s="17"/>
      <c r="DI195" s="17"/>
      <c r="DJ195" s="17"/>
      <c r="DK195" s="17"/>
      <c r="DL195" s="17"/>
      <c r="DM195" s="17"/>
      <c r="DN195" s="17"/>
      <c r="DO195" s="17"/>
      <c r="DP195" s="17"/>
      <c r="DQ195" s="17"/>
      <c r="DR195" s="17"/>
      <c r="DS195" s="17"/>
      <c r="DT195" s="17"/>
      <c r="DU195" s="17"/>
      <c r="DV195" s="17"/>
      <c r="DW195" s="17"/>
      <c r="DX195" s="17"/>
      <c r="DY195" s="17"/>
      <c r="DZ195" s="17"/>
      <c r="EA195" s="17"/>
      <c r="EB195" s="17"/>
      <c r="EC195" s="17"/>
      <c r="ED195" s="17"/>
      <c r="EE195" s="17"/>
      <c r="EF195" s="17"/>
      <c r="EG195" s="17"/>
      <c r="EH195" s="17"/>
      <c r="EI195" s="17"/>
    </row>
    <row r="196" spans="1:139" s="18" customFormat="1" ht="20.100000000000001" customHeight="1" x14ac:dyDescent="0.3">
      <c r="A196" s="91" t="s">
        <v>118</v>
      </c>
      <c r="B196" s="91"/>
      <c r="C196" s="9" t="s">
        <v>1181</v>
      </c>
      <c r="D196" s="9" t="s">
        <v>119</v>
      </c>
      <c r="E196" s="6" t="s">
        <v>1337</v>
      </c>
      <c r="F196" s="6" t="s">
        <v>1318</v>
      </c>
      <c r="G196" s="6" t="s">
        <v>1452</v>
      </c>
      <c r="H196" s="6" t="s">
        <v>1318</v>
      </c>
      <c r="I196" s="6" t="s">
        <v>1318</v>
      </c>
      <c r="J196" s="6" t="s">
        <v>1318</v>
      </c>
      <c r="K196" s="6" t="s">
        <v>1314</v>
      </c>
      <c r="L196" s="6" t="s">
        <v>1337</v>
      </c>
      <c r="M196" s="6" t="s">
        <v>1318</v>
      </c>
      <c r="N196" s="9"/>
      <c r="O196" s="15" t="s">
        <v>120</v>
      </c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/>
      <c r="DF196" s="17"/>
      <c r="DG196" s="17"/>
      <c r="DH196" s="17"/>
      <c r="DI196" s="17"/>
      <c r="DJ196" s="17"/>
      <c r="DK196" s="17"/>
      <c r="DL196" s="17"/>
      <c r="DM196" s="17"/>
      <c r="DN196" s="17"/>
      <c r="DO196" s="17"/>
      <c r="DP196" s="17"/>
      <c r="DQ196" s="17"/>
      <c r="DR196" s="17"/>
      <c r="DS196" s="17"/>
      <c r="DT196" s="17"/>
      <c r="DU196" s="17"/>
      <c r="DV196" s="17"/>
      <c r="DW196" s="17"/>
      <c r="DX196" s="17"/>
      <c r="DY196" s="17"/>
      <c r="DZ196" s="17"/>
      <c r="EA196" s="17"/>
      <c r="EB196" s="17"/>
      <c r="EC196" s="17"/>
      <c r="ED196" s="17"/>
      <c r="EE196" s="17"/>
      <c r="EF196" s="17"/>
      <c r="EG196" s="17"/>
      <c r="EH196" s="17"/>
      <c r="EI196" s="17"/>
    </row>
    <row r="197" spans="1:139" s="18" customFormat="1" ht="20.100000000000001" customHeight="1" x14ac:dyDescent="0.3">
      <c r="A197" s="93" t="s">
        <v>331</v>
      </c>
      <c r="B197" s="93"/>
      <c r="C197" s="11" t="s">
        <v>1187</v>
      </c>
      <c r="D197" s="11" t="s">
        <v>332</v>
      </c>
      <c r="E197" s="6" t="s">
        <v>1321</v>
      </c>
      <c r="F197" s="6" t="s">
        <v>1318</v>
      </c>
      <c r="G197" s="6" t="s">
        <v>1316</v>
      </c>
      <c r="H197" s="6" t="s">
        <v>1318</v>
      </c>
      <c r="I197" s="6" t="s">
        <v>1318</v>
      </c>
      <c r="J197" s="6" t="s">
        <v>1318</v>
      </c>
      <c r="K197" s="6" t="s">
        <v>1316</v>
      </c>
      <c r="L197" s="6" t="s">
        <v>1321</v>
      </c>
      <c r="M197" s="6" t="s">
        <v>1318</v>
      </c>
      <c r="N197" s="9"/>
      <c r="O197" s="15" t="s">
        <v>333</v>
      </c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  <c r="DD197" s="17"/>
      <c r="DE197" s="17"/>
      <c r="DF197" s="17"/>
      <c r="DG197" s="17"/>
      <c r="DH197" s="17"/>
      <c r="DI197" s="17"/>
      <c r="DJ197" s="17"/>
      <c r="DK197" s="17"/>
      <c r="DL197" s="17"/>
      <c r="DM197" s="17"/>
      <c r="DN197" s="17"/>
      <c r="DO197" s="17"/>
      <c r="DP197" s="17"/>
      <c r="DQ197" s="17"/>
      <c r="DR197" s="17"/>
      <c r="DS197" s="17"/>
      <c r="DT197" s="17"/>
      <c r="DU197" s="17"/>
      <c r="DV197" s="17"/>
      <c r="DW197" s="17"/>
      <c r="DX197" s="17"/>
      <c r="DY197" s="17"/>
      <c r="DZ197" s="17"/>
      <c r="EA197" s="17"/>
      <c r="EB197" s="17"/>
      <c r="EC197" s="17"/>
      <c r="ED197" s="17"/>
      <c r="EE197" s="17"/>
      <c r="EF197" s="17"/>
      <c r="EG197" s="17"/>
      <c r="EH197" s="17"/>
      <c r="EI197" s="17"/>
    </row>
    <row r="198" spans="1:139" s="18" customFormat="1" ht="20.100000000000001" customHeight="1" x14ac:dyDescent="0.3">
      <c r="A198" s="93" t="s">
        <v>1551</v>
      </c>
      <c r="B198" s="93"/>
      <c r="C198" s="11" t="s">
        <v>1193</v>
      </c>
      <c r="D198" s="11" t="s">
        <v>213</v>
      </c>
      <c r="E198" s="6" t="s">
        <v>1345</v>
      </c>
      <c r="F198" s="6" t="s">
        <v>1318</v>
      </c>
      <c r="G198" s="6" t="s">
        <v>1318</v>
      </c>
      <c r="H198" s="6" t="s">
        <v>1318</v>
      </c>
      <c r="I198" s="6" t="s">
        <v>1318</v>
      </c>
      <c r="J198" s="6" t="s">
        <v>1318</v>
      </c>
      <c r="K198" s="6" t="s">
        <v>1313</v>
      </c>
      <c r="L198" s="6" t="s">
        <v>1345</v>
      </c>
      <c r="M198" s="24" t="s">
        <v>1318</v>
      </c>
      <c r="N198" s="9"/>
      <c r="O198" s="15" t="s">
        <v>214</v>
      </c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  <c r="DE198" s="17"/>
      <c r="DF198" s="17"/>
      <c r="DG198" s="17"/>
      <c r="DH198" s="17"/>
      <c r="DI198" s="17"/>
      <c r="DJ198" s="17"/>
      <c r="DK198" s="17"/>
      <c r="DL198" s="17"/>
      <c r="DM198" s="17"/>
      <c r="DN198" s="17"/>
      <c r="DO198" s="17"/>
      <c r="DP198" s="17"/>
      <c r="DQ198" s="17"/>
      <c r="DR198" s="17"/>
      <c r="DS198" s="17"/>
      <c r="DT198" s="17"/>
      <c r="DU198" s="17"/>
      <c r="DV198" s="17"/>
      <c r="DW198" s="17"/>
      <c r="DX198" s="17"/>
      <c r="DY198" s="17"/>
      <c r="DZ198" s="17"/>
      <c r="EA198" s="17"/>
      <c r="EB198" s="17"/>
      <c r="EC198" s="17"/>
      <c r="ED198" s="17"/>
      <c r="EE198" s="17"/>
      <c r="EF198" s="17"/>
      <c r="EG198" s="17"/>
      <c r="EH198" s="17"/>
      <c r="EI198" s="17"/>
    </row>
    <row r="199" spans="1:139" s="18" customFormat="1" ht="20.100000000000001" customHeight="1" x14ac:dyDescent="0.3">
      <c r="A199" s="93" t="s">
        <v>171</v>
      </c>
      <c r="B199" s="93"/>
      <c r="C199" s="11" t="s">
        <v>1195</v>
      </c>
      <c r="D199" s="11" t="s">
        <v>172</v>
      </c>
      <c r="E199" s="6" t="s">
        <v>1338</v>
      </c>
      <c r="F199" s="6" t="s">
        <v>1318</v>
      </c>
      <c r="G199" s="6" t="s">
        <v>1351</v>
      </c>
      <c r="H199" s="6" t="s">
        <v>1318</v>
      </c>
      <c r="I199" s="6" t="s">
        <v>1318</v>
      </c>
      <c r="J199" s="6" t="s">
        <v>1318</v>
      </c>
      <c r="K199" s="6" t="s">
        <v>1351</v>
      </c>
      <c r="L199" s="6" t="s">
        <v>1338</v>
      </c>
      <c r="M199" s="6" t="s">
        <v>1318</v>
      </c>
      <c r="N199" s="9"/>
      <c r="O199" s="15" t="s">
        <v>173</v>
      </c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/>
      <c r="DF199" s="17"/>
      <c r="DG199" s="17"/>
      <c r="DH199" s="17"/>
      <c r="DI199" s="17"/>
      <c r="DJ199" s="17"/>
      <c r="DK199" s="17"/>
      <c r="DL199" s="17"/>
      <c r="DM199" s="17"/>
      <c r="DN199" s="17"/>
      <c r="DO199" s="17"/>
      <c r="DP199" s="17"/>
      <c r="DQ199" s="17"/>
      <c r="DR199" s="17"/>
      <c r="DS199" s="17"/>
      <c r="DT199" s="17"/>
      <c r="DU199" s="17"/>
      <c r="DV199" s="17"/>
      <c r="DW199" s="17"/>
      <c r="DX199" s="17"/>
      <c r="DY199" s="17"/>
      <c r="DZ199" s="17"/>
      <c r="EA199" s="17"/>
      <c r="EB199" s="17"/>
      <c r="EC199" s="17"/>
      <c r="ED199" s="17"/>
      <c r="EE199" s="17"/>
      <c r="EF199" s="17"/>
      <c r="EG199" s="17"/>
      <c r="EH199" s="17"/>
      <c r="EI199" s="17"/>
    </row>
    <row r="200" spans="1:139" s="18" customFormat="1" ht="20.100000000000001" customHeight="1" x14ac:dyDescent="0.3">
      <c r="A200" s="93" t="s">
        <v>202</v>
      </c>
      <c r="B200" s="93"/>
      <c r="C200" s="11" t="s">
        <v>1196</v>
      </c>
      <c r="D200" s="11" t="s">
        <v>203</v>
      </c>
      <c r="E200" s="6" t="s">
        <v>1327</v>
      </c>
      <c r="F200" s="6" t="s">
        <v>1318</v>
      </c>
      <c r="G200" s="6" t="s">
        <v>1318</v>
      </c>
      <c r="H200" s="6" t="s">
        <v>1318</v>
      </c>
      <c r="I200" s="6" t="s">
        <v>1318</v>
      </c>
      <c r="J200" s="6" t="s">
        <v>1318</v>
      </c>
      <c r="K200" s="6" t="s">
        <v>1371</v>
      </c>
      <c r="L200" s="6" t="s">
        <v>1327</v>
      </c>
      <c r="M200" s="6" t="s">
        <v>1318</v>
      </c>
      <c r="N200" s="9"/>
      <c r="O200" s="15" t="s">
        <v>204</v>
      </c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/>
      <c r="DF200" s="17"/>
      <c r="DG200" s="17"/>
      <c r="DH200" s="17"/>
      <c r="DI200" s="17"/>
      <c r="DJ200" s="17"/>
      <c r="DK200" s="17"/>
      <c r="DL200" s="17"/>
      <c r="DM200" s="17"/>
      <c r="DN200" s="17"/>
      <c r="DO200" s="17"/>
      <c r="DP200" s="17"/>
      <c r="DQ200" s="17"/>
      <c r="DR200" s="17"/>
      <c r="DS200" s="17"/>
      <c r="DT200" s="17"/>
      <c r="DU200" s="17"/>
      <c r="DV200" s="17"/>
      <c r="DW200" s="17"/>
      <c r="DX200" s="17"/>
      <c r="DY200" s="17"/>
      <c r="DZ200" s="17"/>
      <c r="EA200" s="17"/>
      <c r="EB200" s="17"/>
      <c r="EC200" s="17"/>
      <c r="ED200" s="17"/>
      <c r="EE200" s="17"/>
      <c r="EF200" s="17"/>
      <c r="EG200" s="17"/>
      <c r="EH200" s="17"/>
      <c r="EI200" s="17"/>
    </row>
    <row r="201" spans="1:139" s="18" customFormat="1" ht="20.100000000000001" customHeight="1" x14ac:dyDescent="0.3">
      <c r="A201" s="91" t="s">
        <v>803</v>
      </c>
      <c r="B201" s="91"/>
      <c r="C201" s="9" t="s">
        <v>1201</v>
      </c>
      <c r="D201" s="9" t="s">
        <v>855</v>
      </c>
      <c r="E201" s="6" t="s">
        <v>1318</v>
      </c>
      <c r="F201" s="6" t="s">
        <v>1318</v>
      </c>
      <c r="G201" s="6" t="s">
        <v>1318</v>
      </c>
      <c r="H201" s="6" t="s">
        <v>1318</v>
      </c>
      <c r="I201" s="6" t="s">
        <v>1318</v>
      </c>
      <c r="J201" s="6" t="s">
        <v>1318</v>
      </c>
      <c r="K201" s="6" t="s">
        <v>1318</v>
      </c>
      <c r="L201" s="6" t="s">
        <v>1318</v>
      </c>
      <c r="M201" s="6" t="s">
        <v>1318</v>
      </c>
      <c r="N201" s="9"/>
      <c r="O201" s="15" t="s">
        <v>903</v>
      </c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/>
      <c r="CK201" s="17"/>
      <c r="CL201" s="17"/>
      <c r="CM201" s="17"/>
      <c r="CN201" s="17"/>
      <c r="CO201" s="17"/>
      <c r="CP201" s="17"/>
      <c r="CQ201" s="17"/>
      <c r="CR201" s="17"/>
      <c r="CS201" s="17"/>
      <c r="CT201" s="17"/>
      <c r="CU201" s="17"/>
      <c r="CV201" s="17"/>
      <c r="CW201" s="17"/>
      <c r="CX201" s="17"/>
      <c r="CY201" s="17"/>
      <c r="CZ201" s="17"/>
      <c r="DA201" s="17"/>
      <c r="DB201" s="17"/>
      <c r="DC201" s="17"/>
      <c r="DD201" s="17"/>
      <c r="DE201" s="17"/>
      <c r="DF201" s="17"/>
      <c r="DG201" s="17"/>
      <c r="DH201" s="17"/>
      <c r="DI201" s="17"/>
      <c r="DJ201" s="17"/>
      <c r="DK201" s="17"/>
      <c r="DL201" s="17"/>
      <c r="DM201" s="17"/>
      <c r="DN201" s="17"/>
      <c r="DO201" s="17"/>
      <c r="DP201" s="17"/>
      <c r="DQ201" s="17"/>
      <c r="DR201" s="17"/>
      <c r="DS201" s="17"/>
      <c r="DT201" s="17"/>
      <c r="DU201" s="17"/>
      <c r="DV201" s="17"/>
      <c r="DW201" s="17"/>
      <c r="DX201" s="17"/>
      <c r="DY201" s="17"/>
      <c r="DZ201" s="17"/>
      <c r="EA201" s="17"/>
      <c r="EB201" s="17"/>
      <c r="EC201" s="17"/>
      <c r="ED201" s="17"/>
      <c r="EE201" s="17"/>
      <c r="EF201" s="17"/>
      <c r="EG201" s="17"/>
      <c r="EH201" s="17"/>
      <c r="EI201" s="17"/>
    </row>
    <row r="202" spans="1:139" s="18" customFormat="1" ht="20.100000000000001" customHeight="1" x14ac:dyDescent="0.3">
      <c r="A202" s="91" t="s">
        <v>158</v>
      </c>
      <c r="B202" s="91"/>
      <c r="C202" s="9" t="s">
        <v>1205</v>
      </c>
      <c r="D202" s="9" t="s">
        <v>159</v>
      </c>
      <c r="E202" s="6" t="s">
        <v>1386</v>
      </c>
      <c r="F202" s="6" t="s">
        <v>1318</v>
      </c>
      <c r="G202" s="6" t="s">
        <v>1351</v>
      </c>
      <c r="H202" s="6" t="s">
        <v>1318</v>
      </c>
      <c r="I202" s="6" t="s">
        <v>1318</v>
      </c>
      <c r="J202" s="6" t="s">
        <v>1318</v>
      </c>
      <c r="K202" s="6" t="s">
        <v>1351</v>
      </c>
      <c r="L202" s="6" t="s">
        <v>1386</v>
      </c>
      <c r="M202" s="6" t="s">
        <v>1318</v>
      </c>
      <c r="N202" s="9"/>
      <c r="O202" s="15" t="s">
        <v>160</v>
      </c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/>
      <c r="DB202" s="17"/>
      <c r="DC202" s="17"/>
      <c r="DD202" s="17"/>
      <c r="DE202" s="17"/>
      <c r="DF202" s="17"/>
      <c r="DG202" s="17"/>
      <c r="DH202" s="17"/>
      <c r="DI202" s="17"/>
      <c r="DJ202" s="17"/>
      <c r="DK202" s="17"/>
      <c r="DL202" s="17"/>
      <c r="DM202" s="17"/>
      <c r="DN202" s="17"/>
      <c r="DO202" s="17"/>
      <c r="DP202" s="17"/>
      <c r="DQ202" s="17"/>
      <c r="DR202" s="17"/>
      <c r="DS202" s="17"/>
      <c r="DT202" s="17"/>
      <c r="DU202" s="17"/>
      <c r="DV202" s="17"/>
      <c r="DW202" s="17"/>
      <c r="DX202" s="17"/>
      <c r="DY202" s="17"/>
      <c r="DZ202" s="17"/>
      <c r="EA202" s="17"/>
      <c r="EB202" s="17"/>
      <c r="EC202" s="17"/>
      <c r="ED202" s="17"/>
      <c r="EE202" s="17"/>
      <c r="EF202" s="17"/>
      <c r="EG202" s="17"/>
      <c r="EH202" s="17"/>
      <c r="EI202" s="17"/>
    </row>
    <row r="203" spans="1:139" s="71" customFormat="1" ht="20.100000000000001" customHeight="1" x14ac:dyDescent="0.3">
      <c r="A203" s="111" t="s">
        <v>409</v>
      </c>
      <c r="B203" s="111"/>
      <c r="C203" s="62" t="s">
        <v>978</v>
      </c>
      <c r="D203" s="62" t="s">
        <v>410</v>
      </c>
      <c r="E203" s="63" t="s">
        <v>1327</v>
      </c>
      <c r="F203" s="63" t="s">
        <v>1318</v>
      </c>
      <c r="G203" s="63" t="s">
        <v>1318</v>
      </c>
      <c r="H203" s="63" t="s">
        <v>1318</v>
      </c>
      <c r="I203" s="63" t="s">
        <v>1318</v>
      </c>
      <c r="J203" s="63" t="s">
        <v>1318</v>
      </c>
      <c r="K203" s="63" t="s">
        <v>1371</v>
      </c>
      <c r="L203" s="63" t="s">
        <v>1327</v>
      </c>
      <c r="M203" s="63" t="s">
        <v>1318</v>
      </c>
      <c r="N203" s="62"/>
      <c r="O203" s="65" t="s">
        <v>411</v>
      </c>
    </row>
    <row r="204" spans="1:139" s="71" customFormat="1" ht="20.100000000000001" customHeight="1" x14ac:dyDescent="0.3">
      <c r="A204" s="111" t="s">
        <v>430</v>
      </c>
      <c r="B204" s="111"/>
      <c r="C204" s="62" t="s">
        <v>980</v>
      </c>
      <c r="D204" s="62" t="s">
        <v>431</v>
      </c>
      <c r="E204" s="63" t="s">
        <v>1339</v>
      </c>
      <c r="F204" s="63" t="s">
        <v>1318</v>
      </c>
      <c r="G204" s="63" t="s">
        <v>1339</v>
      </c>
      <c r="H204" s="63" t="s">
        <v>1318</v>
      </c>
      <c r="I204" s="63" t="s">
        <v>1318</v>
      </c>
      <c r="J204" s="63" t="s">
        <v>1318</v>
      </c>
      <c r="K204" s="63" t="s">
        <v>1367</v>
      </c>
      <c r="L204" s="63" t="s">
        <v>1339</v>
      </c>
      <c r="M204" s="63" t="s">
        <v>1318</v>
      </c>
      <c r="N204" s="62"/>
      <c r="O204" s="65" t="s">
        <v>858</v>
      </c>
    </row>
    <row r="205" spans="1:139" s="71" customFormat="1" ht="20.100000000000001" customHeight="1" x14ac:dyDescent="0.3">
      <c r="A205" s="111" t="s">
        <v>432</v>
      </c>
      <c r="B205" s="111"/>
      <c r="C205" s="62" t="s">
        <v>981</v>
      </c>
      <c r="D205" s="62" t="s">
        <v>433</v>
      </c>
      <c r="E205" s="63" t="s">
        <v>1318</v>
      </c>
      <c r="F205" s="63" t="s">
        <v>1318</v>
      </c>
      <c r="G205" s="63" t="s">
        <v>1318</v>
      </c>
      <c r="H205" s="63" t="s">
        <v>1318</v>
      </c>
      <c r="I205" s="63" t="s">
        <v>1318</v>
      </c>
      <c r="J205" s="63" t="s">
        <v>1318</v>
      </c>
      <c r="K205" s="63" t="s">
        <v>1318</v>
      </c>
      <c r="L205" s="63" t="s">
        <v>1327</v>
      </c>
      <c r="M205" s="63" t="s">
        <v>1318</v>
      </c>
      <c r="N205" s="62"/>
      <c r="O205" s="65" t="s">
        <v>400</v>
      </c>
    </row>
    <row r="206" spans="1:139" s="71" customFormat="1" ht="20.100000000000001" customHeight="1" x14ac:dyDescent="0.3">
      <c r="A206" s="111" t="s">
        <v>759</v>
      </c>
      <c r="B206" s="111"/>
      <c r="C206" s="62" t="s">
        <v>984</v>
      </c>
      <c r="D206" s="62" t="s">
        <v>805</v>
      </c>
      <c r="E206" s="63" t="s">
        <v>1318</v>
      </c>
      <c r="F206" s="63" t="s">
        <v>1318</v>
      </c>
      <c r="G206" s="63" t="s">
        <v>1340</v>
      </c>
      <c r="H206" s="63" t="s">
        <v>1318</v>
      </c>
      <c r="I206" s="63" t="s">
        <v>1318</v>
      </c>
      <c r="J206" s="63" t="s">
        <v>1318</v>
      </c>
      <c r="K206" s="63" t="s">
        <v>1332</v>
      </c>
      <c r="L206" s="63" t="s">
        <v>1318</v>
      </c>
      <c r="M206" s="63" t="s">
        <v>1318</v>
      </c>
      <c r="N206" s="62"/>
      <c r="O206" s="65" t="s">
        <v>400</v>
      </c>
    </row>
    <row r="207" spans="1:139" s="71" customFormat="1" ht="20.100000000000001" customHeight="1" x14ac:dyDescent="0.3">
      <c r="A207" s="111" t="s">
        <v>364</v>
      </c>
      <c r="B207" s="111"/>
      <c r="C207" s="62" t="s">
        <v>986</v>
      </c>
      <c r="D207" s="62" t="s">
        <v>1616</v>
      </c>
      <c r="E207" s="63" t="s">
        <v>1318</v>
      </c>
      <c r="F207" s="63" t="s">
        <v>1318</v>
      </c>
      <c r="G207" s="63" t="s">
        <v>1318</v>
      </c>
      <c r="H207" s="63" t="s">
        <v>1318</v>
      </c>
      <c r="I207" s="63" t="s">
        <v>1318</v>
      </c>
      <c r="J207" s="63" t="s">
        <v>1318</v>
      </c>
      <c r="K207" s="63" t="s">
        <v>1316</v>
      </c>
      <c r="L207" s="63" t="s">
        <v>1325</v>
      </c>
      <c r="M207" s="63" t="s">
        <v>1318</v>
      </c>
      <c r="N207" s="62"/>
      <c r="O207" s="65" t="s">
        <v>42</v>
      </c>
    </row>
    <row r="208" spans="1:139" s="71" customFormat="1" ht="20.100000000000001" customHeight="1" x14ac:dyDescent="0.3">
      <c r="A208" s="111" t="s">
        <v>406</v>
      </c>
      <c r="B208" s="111"/>
      <c r="C208" s="62" t="s">
        <v>989</v>
      </c>
      <c r="D208" s="62" t="s">
        <v>407</v>
      </c>
      <c r="E208" s="63" t="s">
        <v>1327</v>
      </c>
      <c r="F208" s="63" t="s">
        <v>1318</v>
      </c>
      <c r="G208" s="63" t="s">
        <v>1327</v>
      </c>
      <c r="H208" s="63" t="s">
        <v>1318</v>
      </c>
      <c r="I208" s="63" t="s">
        <v>1318</v>
      </c>
      <c r="J208" s="63" t="s">
        <v>1318</v>
      </c>
      <c r="K208" s="63" t="s">
        <v>1328</v>
      </c>
      <c r="L208" s="63" t="s">
        <v>1327</v>
      </c>
      <c r="M208" s="63" t="s">
        <v>1318</v>
      </c>
      <c r="N208" s="62"/>
      <c r="O208" s="65" t="s">
        <v>408</v>
      </c>
    </row>
    <row r="209" spans="1:15" s="71" customFormat="1" ht="20.100000000000001" customHeight="1" x14ac:dyDescent="0.3">
      <c r="A209" s="111" t="s">
        <v>434</v>
      </c>
      <c r="B209" s="111"/>
      <c r="C209" s="62" t="s">
        <v>1000</v>
      </c>
      <c r="D209" s="62" t="s">
        <v>435</v>
      </c>
      <c r="E209" s="63" t="s">
        <v>1381</v>
      </c>
      <c r="F209" s="63" t="s">
        <v>1318</v>
      </c>
      <c r="G209" s="63" t="s">
        <v>1318</v>
      </c>
      <c r="H209" s="63" t="s">
        <v>1318</v>
      </c>
      <c r="I209" s="63" t="s">
        <v>1318</v>
      </c>
      <c r="J209" s="63" t="s">
        <v>1318</v>
      </c>
      <c r="K209" s="63" t="s">
        <v>1320</v>
      </c>
      <c r="L209" s="63" t="s">
        <v>1381</v>
      </c>
      <c r="M209" s="63" t="s">
        <v>1318</v>
      </c>
      <c r="N209" s="62"/>
      <c r="O209" s="65" t="s">
        <v>863</v>
      </c>
    </row>
    <row r="210" spans="1:15" s="71" customFormat="1" ht="20.100000000000001" customHeight="1" x14ac:dyDescent="0.3">
      <c r="A210" s="111" t="s">
        <v>403</v>
      </c>
      <c r="B210" s="111"/>
      <c r="C210" s="62" t="s">
        <v>1005</v>
      </c>
      <c r="D210" s="62" t="s">
        <v>404</v>
      </c>
      <c r="E210" s="63" t="s">
        <v>1332</v>
      </c>
      <c r="F210" s="63" t="s">
        <v>1318</v>
      </c>
      <c r="G210" s="63" t="s">
        <v>1318</v>
      </c>
      <c r="H210" s="63" t="s">
        <v>1318</v>
      </c>
      <c r="I210" s="63" t="s">
        <v>1318</v>
      </c>
      <c r="J210" s="63" t="s">
        <v>1318</v>
      </c>
      <c r="K210" s="63" t="s">
        <v>1316</v>
      </c>
      <c r="L210" s="63" t="s">
        <v>1332</v>
      </c>
      <c r="M210" s="63" t="s">
        <v>1318</v>
      </c>
      <c r="N210" s="62"/>
      <c r="O210" s="65" t="s">
        <v>865</v>
      </c>
    </row>
    <row r="211" spans="1:15" s="71" customFormat="1" ht="20.100000000000001" customHeight="1" x14ac:dyDescent="0.3">
      <c r="A211" s="111" t="s">
        <v>767</v>
      </c>
      <c r="B211" s="111"/>
      <c r="C211" s="62" t="s">
        <v>1013</v>
      </c>
      <c r="D211" s="62" t="s">
        <v>1617</v>
      </c>
      <c r="E211" s="63" t="s">
        <v>1318</v>
      </c>
      <c r="F211" s="63" t="s">
        <v>1318</v>
      </c>
      <c r="G211" s="63" t="s">
        <v>1340</v>
      </c>
      <c r="H211" s="63" t="s">
        <v>1318</v>
      </c>
      <c r="I211" s="63" t="s">
        <v>1318</v>
      </c>
      <c r="J211" s="63" t="s">
        <v>1318</v>
      </c>
      <c r="K211" s="63" t="s">
        <v>1318</v>
      </c>
      <c r="L211" s="63" t="s">
        <v>1318</v>
      </c>
      <c r="M211" s="63" t="s">
        <v>1318</v>
      </c>
      <c r="N211" s="62"/>
      <c r="O211" s="65" t="s">
        <v>868</v>
      </c>
    </row>
    <row r="212" spans="1:15" s="71" customFormat="1" ht="20.100000000000001" customHeight="1" x14ac:dyDescent="0.3">
      <c r="A212" s="111" t="s">
        <v>373</v>
      </c>
      <c r="B212" s="111"/>
      <c r="C212" s="62" t="s">
        <v>1022</v>
      </c>
      <c r="D212" s="62" t="s">
        <v>374</v>
      </c>
      <c r="E212" s="63" t="s">
        <v>1325</v>
      </c>
      <c r="F212" s="63" t="s">
        <v>1318</v>
      </c>
      <c r="G212" s="63" t="s">
        <v>1318</v>
      </c>
      <c r="H212" s="63" t="s">
        <v>1318</v>
      </c>
      <c r="I212" s="63" t="s">
        <v>1318</v>
      </c>
      <c r="J212" s="63" t="s">
        <v>1318</v>
      </c>
      <c r="K212" s="63" t="s">
        <v>1316</v>
      </c>
      <c r="L212" s="63" t="s">
        <v>1325</v>
      </c>
      <c r="M212" s="63" t="s">
        <v>1318</v>
      </c>
      <c r="N212" s="62"/>
      <c r="O212" s="65" t="s">
        <v>375</v>
      </c>
    </row>
    <row r="213" spans="1:15" s="71" customFormat="1" ht="20.100000000000001" customHeight="1" x14ac:dyDescent="0.3">
      <c r="A213" s="111" t="s">
        <v>349</v>
      </c>
      <c r="B213" s="111"/>
      <c r="C213" s="62" t="s">
        <v>1024</v>
      </c>
      <c r="D213" s="62" t="s">
        <v>350</v>
      </c>
      <c r="E213" s="63" t="s">
        <v>1325</v>
      </c>
      <c r="F213" s="63" t="s">
        <v>1318</v>
      </c>
      <c r="G213" s="63" t="s">
        <v>1316</v>
      </c>
      <c r="H213" s="63" t="s">
        <v>1318</v>
      </c>
      <c r="I213" s="63" t="s">
        <v>1318</v>
      </c>
      <c r="J213" s="63" t="s">
        <v>1318</v>
      </c>
      <c r="K213" s="63" t="s">
        <v>1316</v>
      </c>
      <c r="L213" s="63" t="s">
        <v>1325</v>
      </c>
      <c r="M213" s="63" t="s">
        <v>1318</v>
      </c>
      <c r="N213" s="62"/>
      <c r="O213" s="65" t="s">
        <v>42</v>
      </c>
    </row>
    <row r="214" spans="1:15" s="71" customFormat="1" ht="20.100000000000001" customHeight="1" x14ac:dyDescent="0.3">
      <c r="A214" s="111" t="s">
        <v>389</v>
      </c>
      <c r="B214" s="111"/>
      <c r="C214" s="62" t="s">
        <v>1026</v>
      </c>
      <c r="D214" s="62" t="s">
        <v>390</v>
      </c>
      <c r="E214" s="63" t="s">
        <v>1321</v>
      </c>
      <c r="F214" s="63" t="s">
        <v>1318</v>
      </c>
      <c r="G214" s="63" t="s">
        <v>1318</v>
      </c>
      <c r="H214" s="63" t="s">
        <v>1318</v>
      </c>
      <c r="I214" s="63" t="s">
        <v>1318</v>
      </c>
      <c r="J214" s="63" t="s">
        <v>1318</v>
      </c>
      <c r="K214" s="63" t="s">
        <v>1318</v>
      </c>
      <c r="L214" s="63" t="s">
        <v>1318</v>
      </c>
      <c r="M214" s="63" t="s">
        <v>1318</v>
      </c>
      <c r="N214" s="62"/>
      <c r="O214" s="65" t="s">
        <v>870</v>
      </c>
    </row>
    <row r="215" spans="1:15" s="71" customFormat="1" ht="20.100000000000001" customHeight="1" x14ac:dyDescent="0.3">
      <c r="A215" s="112" t="s">
        <v>359</v>
      </c>
      <c r="B215" s="112"/>
      <c r="C215" s="62" t="s">
        <v>1028</v>
      </c>
      <c r="D215" s="62" t="s">
        <v>360</v>
      </c>
      <c r="E215" s="63" t="s">
        <v>1332</v>
      </c>
      <c r="F215" s="63" t="s">
        <v>1318</v>
      </c>
      <c r="G215" s="63" t="s">
        <v>1318</v>
      </c>
      <c r="H215" s="63" t="s">
        <v>1318</v>
      </c>
      <c r="I215" s="63" t="s">
        <v>1318</v>
      </c>
      <c r="J215" s="72" t="s">
        <v>1447</v>
      </c>
      <c r="K215" s="63" t="s">
        <v>1340</v>
      </c>
      <c r="L215" s="63" t="s">
        <v>1332</v>
      </c>
      <c r="M215" s="63" t="s">
        <v>1318</v>
      </c>
      <c r="N215" s="62"/>
      <c r="O215" s="65" t="s">
        <v>42</v>
      </c>
    </row>
    <row r="216" spans="1:15" s="71" customFormat="1" ht="20.100000000000001" customHeight="1" x14ac:dyDescent="0.3">
      <c r="A216" s="111" t="s">
        <v>365</v>
      </c>
      <c r="B216" s="111"/>
      <c r="C216" s="62" t="s">
        <v>1032</v>
      </c>
      <c r="D216" s="62" t="s">
        <v>366</v>
      </c>
      <c r="E216" s="63" t="s">
        <v>1325</v>
      </c>
      <c r="F216" s="63" t="s">
        <v>1318</v>
      </c>
      <c r="G216" s="63" t="s">
        <v>1316</v>
      </c>
      <c r="H216" s="63" t="s">
        <v>1318</v>
      </c>
      <c r="I216" s="63" t="s">
        <v>1318</v>
      </c>
      <c r="J216" s="63" t="s">
        <v>1318</v>
      </c>
      <c r="K216" s="63" t="s">
        <v>1316</v>
      </c>
      <c r="L216" s="63" t="s">
        <v>1325</v>
      </c>
      <c r="M216" s="63" t="s">
        <v>1318</v>
      </c>
      <c r="N216" s="62"/>
      <c r="O216" s="65" t="s">
        <v>367</v>
      </c>
    </row>
    <row r="217" spans="1:15" s="71" customFormat="1" ht="20.100000000000001" customHeight="1" x14ac:dyDescent="0.3">
      <c r="A217" s="111" t="s">
        <v>428</v>
      </c>
      <c r="B217" s="111"/>
      <c r="C217" s="62" t="s">
        <v>1034</v>
      </c>
      <c r="D217" s="62" t="s">
        <v>429</v>
      </c>
      <c r="E217" s="63" t="s">
        <v>1377</v>
      </c>
      <c r="F217" s="63" t="s">
        <v>1318</v>
      </c>
      <c r="G217" s="63" t="s">
        <v>1318</v>
      </c>
      <c r="H217" s="63" t="s">
        <v>1318</v>
      </c>
      <c r="I217" s="63" t="s">
        <v>1318</v>
      </c>
      <c r="J217" s="63" t="s">
        <v>1318</v>
      </c>
      <c r="K217" s="63" t="s">
        <v>1375</v>
      </c>
      <c r="L217" s="63" t="s">
        <v>1377</v>
      </c>
      <c r="M217" s="63" t="s">
        <v>1318</v>
      </c>
      <c r="N217" s="62"/>
      <c r="O217" s="65" t="s">
        <v>871</v>
      </c>
    </row>
    <row r="218" spans="1:15" s="71" customFormat="1" ht="20.100000000000001" customHeight="1" x14ac:dyDescent="0.3">
      <c r="A218" s="111" t="s">
        <v>356</v>
      </c>
      <c r="B218" s="111"/>
      <c r="C218" s="62" t="s">
        <v>1036</v>
      </c>
      <c r="D218" s="62" t="s">
        <v>357</v>
      </c>
      <c r="E218" s="63" t="s">
        <v>1325</v>
      </c>
      <c r="F218" s="63" t="s">
        <v>1318</v>
      </c>
      <c r="G218" s="63" t="s">
        <v>1316</v>
      </c>
      <c r="H218" s="63" t="s">
        <v>1318</v>
      </c>
      <c r="I218" s="63" t="s">
        <v>1318</v>
      </c>
      <c r="J218" s="63" t="s">
        <v>1318</v>
      </c>
      <c r="K218" s="63" t="s">
        <v>1316</v>
      </c>
      <c r="L218" s="63" t="s">
        <v>1325</v>
      </c>
      <c r="M218" s="63" t="s">
        <v>1318</v>
      </c>
      <c r="N218" s="62"/>
      <c r="O218" s="65" t="s">
        <v>358</v>
      </c>
    </row>
    <row r="219" spans="1:15" s="71" customFormat="1" ht="20.100000000000001" customHeight="1" x14ac:dyDescent="0.3">
      <c r="A219" s="111" t="s">
        <v>771</v>
      </c>
      <c r="B219" s="111"/>
      <c r="C219" s="62" t="s">
        <v>1040</v>
      </c>
      <c r="D219" s="62" t="s">
        <v>819</v>
      </c>
      <c r="E219" s="63" t="s">
        <v>1318</v>
      </c>
      <c r="F219" s="63" t="s">
        <v>1318</v>
      </c>
      <c r="G219" s="63" t="s">
        <v>1318</v>
      </c>
      <c r="H219" s="63" t="s">
        <v>1318</v>
      </c>
      <c r="I219" s="63" t="s">
        <v>1318</v>
      </c>
      <c r="J219" s="63" t="s">
        <v>1318</v>
      </c>
      <c r="K219" s="63" t="s">
        <v>1340</v>
      </c>
      <c r="L219" s="63" t="s">
        <v>1318</v>
      </c>
      <c r="M219" s="63" t="s">
        <v>1318</v>
      </c>
      <c r="N219" s="62"/>
      <c r="O219" s="65" t="s">
        <v>41</v>
      </c>
    </row>
    <row r="220" spans="1:15" s="71" customFormat="1" ht="20.100000000000001" customHeight="1" x14ac:dyDescent="0.3">
      <c r="A220" s="111" t="s">
        <v>57</v>
      </c>
      <c r="B220" s="111"/>
      <c r="C220" s="62" t="s">
        <v>1046</v>
      </c>
      <c r="D220" s="62" t="s">
        <v>399</v>
      </c>
      <c r="E220" s="63" t="s">
        <v>1321</v>
      </c>
      <c r="F220" s="63" t="s">
        <v>1318</v>
      </c>
      <c r="G220" s="63" t="s">
        <v>1318</v>
      </c>
      <c r="H220" s="63" t="s">
        <v>1318</v>
      </c>
      <c r="I220" s="63" t="s">
        <v>1318</v>
      </c>
      <c r="J220" s="63" t="s">
        <v>1318</v>
      </c>
      <c r="K220" s="63" t="s">
        <v>1322</v>
      </c>
      <c r="L220" s="63" t="s">
        <v>1321</v>
      </c>
      <c r="M220" s="63" t="s">
        <v>1318</v>
      </c>
      <c r="N220" s="62"/>
      <c r="O220" s="65" t="s">
        <v>400</v>
      </c>
    </row>
    <row r="221" spans="1:15" s="71" customFormat="1" ht="20.100000000000001" customHeight="1" x14ac:dyDescent="0.3">
      <c r="A221" s="111" t="s">
        <v>1399</v>
      </c>
      <c r="B221" s="111"/>
      <c r="C221" s="62" t="s">
        <v>1048</v>
      </c>
      <c r="D221" s="62" t="s">
        <v>822</v>
      </c>
      <c r="E221" s="63" t="s">
        <v>1318</v>
      </c>
      <c r="F221" s="63" t="s">
        <v>1318</v>
      </c>
      <c r="G221" s="63" t="s">
        <v>1318</v>
      </c>
      <c r="H221" s="63" t="s">
        <v>1318</v>
      </c>
      <c r="I221" s="63" t="s">
        <v>1318</v>
      </c>
      <c r="J221" s="63" t="s">
        <v>1318</v>
      </c>
      <c r="K221" s="63" t="s">
        <v>1316</v>
      </c>
      <c r="L221" s="63" t="s">
        <v>1318</v>
      </c>
      <c r="M221" s="63" t="s">
        <v>1318</v>
      </c>
      <c r="N221" s="62"/>
      <c r="O221" s="65" t="s">
        <v>400</v>
      </c>
    </row>
    <row r="222" spans="1:15" s="71" customFormat="1" ht="20.100000000000001" customHeight="1" x14ac:dyDescent="0.3">
      <c r="A222" s="112" t="s">
        <v>362</v>
      </c>
      <c r="B222" s="112"/>
      <c r="C222" s="62" t="s">
        <v>1051</v>
      </c>
      <c r="D222" s="62" t="s">
        <v>363</v>
      </c>
      <c r="E222" s="63" t="s">
        <v>1325</v>
      </c>
      <c r="F222" s="63" t="s">
        <v>1318</v>
      </c>
      <c r="G222" s="63" t="s">
        <v>1318</v>
      </c>
      <c r="H222" s="63" t="s">
        <v>1318</v>
      </c>
      <c r="I222" s="63" t="s">
        <v>1318</v>
      </c>
      <c r="J222" s="72" t="s">
        <v>1316</v>
      </c>
      <c r="K222" s="63" t="s">
        <v>1316</v>
      </c>
      <c r="L222" s="63" t="s">
        <v>1325</v>
      </c>
      <c r="M222" s="63" t="s">
        <v>1318</v>
      </c>
      <c r="N222" s="62"/>
      <c r="O222" s="65" t="s">
        <v>42</v>
      </c>
    </row>
    <row r="223" spans="1:15" s="71" customFormat="1" ht="20.100000000000001" customHeight="1" x14ac:dyDescent="0.3">
      <c r="A223" s="111" t="s">
        <v>1521</v>
      </c>
      <c r="B223" s="111"/>
      <c r="C223" s="62" t="s">
        <v>1060</v>
      </c>
      <c r="D223" s="62" t="s">
        <v>422</v>
      </c>
      <c r="E223" s="63" t="s">
        <v>1318</v>
      </c>
      <c r="F223" s="63" t="s">
        <v>1318</v>
      </c>
      <c r="G223" s="63" t="s">
        <v>1318</v>
      </c>
      <c r="H223" s="63" t="s">
        <v>1318</v>
      </c>
      <c r="I223" s="63" t="s">
        <v>1318</v>
      </c>
      <c r="J223" s="63" t="s">
        <v>1318</v>
      </c>
      <c r="K223" s="63" t="s">
        <v>1316</v>
      </c>
      <c r="L223" s="63" t="s">
        <v>1332</v>
      </c>
      <c r="M223" s="63" t="s">
        <v>1318</v>
      </c>
      <c r="N223" s="62"/>
      <c r="O223" s="65" t="s">
        <v>400</v>
      </c>
    </row>
    <row r="224" spans="1:15" s="71" customFormat="1" ht="20.100000000000001" customHeight="1" x14ac:dyDescent="0.3">
      <c r="A224" s="111" t="s">
        <v>779</v>
      </c>
      <c r="B224" s="111"/>
      <c r="C224" s="62" t="s">
        <v>1063</v>
      </c>
      <c r="D224" s="62" t="s">
        <v>1341</v>
      </c>
      <c r="E224" s="63" t="s">
        <v>1318</v>
      </c>
      <c r="F224" s="63" t="s">
        <v>1318</v>
      </c>
      <c r="G224" s="63" t="s">
        <v>1318</v>
      </c>
      <c r="H224" s="63" t="s">
        <v>1318</v>
      </c>
      <c r="I224" s="63" t="s">
        <v>1318</v>
      </c>
      <c r="J224" s="63" t="s">
        <v>1318</v>
      </c>
      <c r="K224" s="63" t="s">
        <v>1316</v>
      </c>
      <c r="L224" s="63" t="s">
        <v>1325</v>
      </c>
      <c r="M224" s="63" t="s">
        <v>1318</v>
      </c>
      <c r="N224" s="62"/>
      <c r="O224" s="65" t="s">
        <v>876</v>
      </c>
    </row>
    <row r="225" spans="1:15" s="71" customFormat="1" ht="20.100000000000001" customHeight="1" x14ac:dyDescent="0.3">
      <c r="A225" s="111" t="s">
        <v>368</v>
      </c>
      <c r="B225" s="111"/>
      <c r="C225" s="62" t="s">
        <v>1065</v>
      </c>
      <c r="D225" s="62" t="s">
        <v>369</v>
      </c>
      <c r="E225" s="63" t="s">
        <v>1325</v>
      </c>
      <c r="F225" s="63" t="s">
        <v>1318</v>
      </c>
      <c r="G225" s="63" t="s">
        <v>1318</v>
      </c>
      <c r="H225" s="63" t="s">
        <v>1318</v>
      </c>
      <c r="I225" s="63" t="s">
        <v>1318</v>
      </c>
      <c r="J225" s="63" t="s">
        <v>1318</v>
      </c>
      <c r="K225" s="63" t="s">
        <v>1316</v>
      </c>
      <c r="L225" s="63" t="s">
        <v>1325</v>
      </c>
      <c r="M225" s="63" t="s">
        <v>1318</v>
      </c>
      <c r="N225" s="62"/>
      <c r="O225" s="65" t="s">
        <v>42</v>
      </c>
    </row>
    <row r="226" spans="1:15" s="71" customFormat="1" ht="20.100000000000001" customHeight="1" x14ac:dyDescent="0.3">
      <c r="A226" s="111" t="s">
        <v>1523</v>
      </c>
      <c r="B226" s="111"/>
      <c r="C226" s="62" t="s">
        <v>1067</v>
      </c>
      <c r="D226" s="62" t="s">
        <v>386</v>
      </c>
      <c r="E226" s="73" t="s">
        <v>1325</v>
      </c>
      <c r="F226" s="63" t="s">
        <v>1318</v>
      </c>
      <c r="G226" s="63" t="s">
        <v>1318</v>
      </c>
      <c r="H226" s="63" t="s">
        <v>1318</v>
      </c>
      <c r="I226" s="63" t="s">
        <v>1318</v>
      </c>
      <c r="J226" s="63" t="s">
        <v>1318</v>
      </c>
      <c r="K226" s="73" t="s">
        <v>1316</v>
      </c>
      <c r="L226" s="73" t="s">
        <v>1325</v>
      </c>
      <c r="M226" s="63" t="s">
        <v>1318</v>
      </c>
      <c r="N226" s="62"/>
      <c r="O226" s="65" t="s">
        <v>877</v>
      </c>
    </row>
    <row r="227" spans="1:15" s="71" customFormat="1" ht="20.100000000000001" customHeight="1" x14ac:dyDescent="0.3">
      <c r="A227" s="111" t="s">
        <v>426</v>
      </c>
      <c r="B227" s="111"/>
      <c r="C227" s="62" t="s">
        <v>1071</v>
      </c>
      <c r="D227" s="62" t="s">
        <v>427</v>
      </c>
      <c r="E227" s="63" t="s">
        <v>1332</v>
      </c>
      <c r="F227" s="63" t="s">
        <v>1318</v>
      </c>
      <c r="G227" s="63" t="s">
        <v>1318</v>
      </c>
      <c r="H227" s="63" t="s">
        <v>1318</v>
      </c>
      <c r="I227" s="63" t="s">
        <v>1318</v>
      </c>
      <c r="J227" s="63" t="s">
        <v>1318</v>
      </c>
      <c r="K227" s="63" t="s">
        <v>1371</v>
      </c>
      <c r="L227" s="63" t="s">
        <v>1332</v>
      </c>
      <c r="M227" s="63" t="s">
        <v>1318</v>
      </c>
      <c r="N227" s="62"/>
      <c r="O227" s="65" t="s">
        <v>400</v>
      </c>
    </row>
    <row r="228" spans="1:15" s="71" customFormat="1" ht="20.100000000000001" customHeight="1" x14ac:dyDescent="0.3">
      <c r="A228" s="111" t="s">
        <v>780</v>
      </c>
      <c r="B228" s="111"/>
      <c r="C228" s="62" t="s">
        <v>1075</v>
      </c>
      <c r="D228" s="62" t="s">
        <v>827</v>
      </c>
      <c r="E228" s="63" t="s">
        <v>1318</v>
      </c>
      <c r="F228" s="63" t="s">
        <v>1318</v>
      </c>
      <c r="G228" s="63" t="s">
        <v>1327</v>
      </c>
      <c r="H228" s="63" t="s">
        <v>1318</v>
      </c>
      <c r="I228" s="63" t="s">
        <v>1318</v>
      </c>
      <c r="J228" s="63" t="s">
        <v>1318</v>
      </c>
      <c r="K228" s="63" t="s">
        <v>1326</v>
      </c>
      <c r="L228" s="63" t="s">
        <v>1327</v>
      </c>
      <c r="M228" s="63" t="s">
        <v>1318</v>
      </c>
      <c r="N228" s="62"/>
      <c r="O228" s="65" t="s">
        <v>878</v>
      </c>
    </row>
    <row r="229" spans="1:15" s="71" customFormat="1" ht="20.100000000000001" customHeight="1" x14ac:dyDescent="0.3">
      <c r="A229" s="111" t="s">
        <v>416</v>
      </c>
      <c r="B229" s="111"/>
      <c r="C229" s="62" t="s">
        <v>1079</v>
      </c>
      <c r="D229" s="62" t="s">
        <v>417</v>
      </c>
      <c r="E229" s="63" t="s">
        <v>1332</v>
      </c>
      <c r="F229" s="63" t="s">
        <v>1318</v>
      </c>
      <c r="G229" s="63" t="s">
        <v>1318</v>
      </c>
      <c r="H229" s="63" t="s">
        <v>1318</v>
      </c>
      <c r="I229" s="63" t="s">
        <v>1318</v>
      </c>
      <c r="J229" s="63" t="s">
        <v>1318</v>
      </c>
      <c r="K229" s="63" t="s">
        <v>1316</v>
      </c>
      <c r="L229" s="63" t="s">
        <v>1332</v>
      </c>
      <c r="M229" s="63" t="s">
        <v>1318</v>
      </c>
      <c r="N229" s="62"/>
      <c r="O229" s="65" t="s">
        <v>411</v>
      </c>
    </row>
    <row r="230" spans="1:15" s="71" customFormat="1" ht="20.100000000000001" customHeight="1" x14ac:dyDescent="0.3">
      <c r="A230" s="111" t="s">
        <v>1529</v>
      </c>
      <c r="B230" s="111"/>
      <c r="C230" s="62" t="s">
        <v>1081</v>
      </c>
      <c r="D230" s="62" t="s">
        <v>387</v>
      </c>
      <c r="E230" s="63" t="s">
        <v>1318</v>
      </c>
      <c r="F230" s="63" t="s">
        <v>1318</v>
      </c>
      <c r="G230" s="63" t="s">
        <v>1318</v>
      </c>
      <c r="H230" s="63" t="s">
        <v>1318</v>
      </c>
      <c r="I230" s="63" t="s">
        <v>1318</v>
      </c>
      <c r="J230" s="63" t="s">
        <v>1318</v>
      </c>
      <c r="K230" s="63" t="s">
        <v>1326</v>
      </c>
      <c r="L230" s="63" t="s">
        <v>1327</v>
      </c>
      <c r="M230" s="63" t="s">
        <v>1318</v>
      </c>
      <c r="N230" s="62"/>
      <c r="O230" s="65" t="s">
        <v>400</v>
      </c>
    </row>
    <row r="231" spans="1:15" s="71" customFormat="1" ht="20.100000000000001" customHeight="1" x14ac:dyDescent="0.3">
      <c r="A231" s="111" t="s">
        <v>1465</v>
      </c>
      <c r="B231" s="111"/>
      <c r="C231" s="62" t="s">
        <v>1091</v>
      </c>
      <c r="D231" s="62" t="s">
        <v>436</v>
      </c>
      <c r="E231" s="63" t="s">
        <v>1332</v>
      </c>
      <c r="F231" s="63" t="s">
        <v>1318</v>
      </c>
      <c r="G231" s="63" t="s">
        <v>1318</v>
      </c>
      <c r="H231" s="63" t="s">
        <v>1318</v>
      </c>
      <c r="I231" s="63" t="s">
        <v>1318</v>
      </c>
      <c r="J231" s="63" t="s">
        <v>1318</v>
      </c>
      <c r="K231" s="63" t="s">
        <v>1316</v>
      </c>
      <c r="L231" s="63" t="s">
        <v>1332</v>
      </c>
      <c r="M231" s="63" t="s">
        <v>1318</v>
      </c>
      <c r="N231" s="62"/>
      <c r="O231" s="65" t="s">
        <v>879</v>
      </c>
    </row>
    <row r="232" spans="1:15" s="71" customFormat="1" ht="20.100000000000001" customHeight="1" x14ac:dyDescent="0.3">
      <c r="A232" s="111" t="s">
        <v>65</v>
      </c>
      <c r="B232" s="111"/>
      <c r="C232" s="62" t="s">
        <v>1093</v>
      </c>
      <c r="D232" s="62" t="s">
        <v>414</v>
      </c>
      <c r="E232" s="63" t="s">
        <v>1327</v>
      </c>
      <c r="F232" s="63" t="s">
        <v>1318</v>
      </c>
      <c r="G232" s="63" t="s">
        <v>1318</v>
      </c>
      <c r="H232" s="63" t="s">
        <v>1318</v>
      </c>
      <c r="I232" s="63" t="s">
        <v>1318</v>
      </c>
      <c r="J232" s="63" t="s">
        <v>1318</v>
      </c>
      <c r="K232" s="63" t="s">
        <v>1318</v>
      </c>
      <c r="L232" s="63" t="s">
        <v>1318</v>
      </c>
      <c r="M232" s="63" t="s">
        <v>1318</v>
      </c>
      <c r="N232" s="62"/>
      <c r="O232" s="65" t="s">
        <v>400</v>
      </c>
    </row>
    <row r="233" spans="1:15" s="71" customFormat="1" ht="20.100000000000001" customHeight="1" x14ac:dyDescent="0.3">
      <c r="A233" s="111" t="s">
        <v>391</v>
      </c>
      <c r="B233" s="111"/>
      <c r="C233" s="62" t="s">
        <v>1095</v>
      </c>
      <c r="D233" s="62" t="s">
        <v>392</v>
      </c>
      <c r="E233" s="63" t="s">
        <v>1374</v>
      </c>
      <c r="F233" s="63" t="s">
        <v>1318</v>
      </c>
      <c r="G233" s="63" t="s">
        <v>1318</v>
      </c>
      <c r="H233" s="63" t="s">
        <v>1318</v>
      </c>
      <c r="I233" s="63" t="s">
        <v>1318</v>
      </c>
      <c r="J233" s="63" t="s">
        <v>1318</v>
      </c>
      <c r="K233" s="63" t="s">
        <v>1350</v>
      </c>
      <c r="L233" s="63" t="s">
        <v>1374</v>
      </c>
      <c r="M233" s="63" t="s">
        <v>1318</v>
      </c>
      <c r="N233" s="62"/>
      <c r="O233" s="65" t="s">
        <v>881</v>
      </c>
    </row>
    <row r="234" spans="1:15" s="71" customFormat="1" ht="20.100000000000001" customHeight="1" x14ac:dyDescent="0.3">
      <c r="A234" s="111" t="s">
        <v>1532</v>
      </c>
      <c r="B234" s="111"/>
      <c r="C234" s="62" t="s">
        <v>1099</v>
      </c>
      <c r="D234" s="62" t="s">
        <v>421</v>
      </c>
      <c r="E234" s="63" t="s">
        <v>1457</v>
      </c>
      <c r="F234" s="63" t="s">
        <v>1318</v>
      </c>
      <c r="G234" s="63" t="s">
        <v>1318</v>
      </c>
      <c r="H234" s="63" t="s">
        <v>1318</v>
      </c>
      <c r="I234" s="63" t="s">
        <v>1318</v>
      </c>
      <c r="J234" s="63" t="s">
        <v>1318</v>
      </c>
      <c r="K234" s="63" t="s">
        <v>1340</v>
      </c>
      <c r="L234" s="63" t="s">
        <v>1457</v>
      </c>
      <c r="M234" s="63" t="s">
        <v>1318</v>
      </c>
      <c r="N234" s="62"/>
      <c r="O234" s="65" t="s">
        <v>411</v>
      </c>
    </row>
    <row r="235" spans="1:15" s="71" customFormat="1" ht="20.100000000000001" customHeight="1" x14ac:dyDescent="0.3">
      <c r="A235" s="111" t="s">
        <v>380</v>
      </c>
      <c r="B235" s="111"/>
      <c r="C235" s="62" t="s">
        <v>1105</v>
      </c>
      <c r="D235" s="62" t="s">
        <v>381</v>
      </c>
      <c r="E235" s="63" t="s">
        <v>1466</v>
      </c>
      <c r="F235" s="63" t="s">
        <v>1318</v>
      </c>
      <c r="G235" s="63" t="s">
        <v>1318</v>
      </c>
      <c r="H235" s="63" t="s">
        <v>1318</v>
      </c>
      <c r="I235" s="63" t="s">
        <v>1318</v>
      </c>
      <c r="J235" s="63" t="s">
        <v>1318</v>
      </c>
      <c r="K235" s="63" t="s">
        <v>1371</v>
      </c>
      <c r="L235" s="63" t="s">
        <v>1466</v>
      </c>
      <c r="M235" s="63" t="s">
        <v>1318</v>
      </c>
      <c r="N235" s="62"/>
      <c r="O235" s="65" t="s">
        <v>382</v>
      </c>
    </row>
    <row r="236" spans="1:15" s="71" customFormat="1" ht="20.100000000000001" customHeight="1" x14ac:dyDescent="0.3">
      <c r="A236" s="111" t="s">
        <v>1397</v>
      </c>
      <c r="B236" s="111"/>
      <c r="C236" s="62" t="s">
        <v>1106</v>
      </c>
      <c r="D236" s="62" t="s">
        <v>833</v>
      </c>
      <c r="E236" s="63" t="s">
        <v>1361</v>
      </c>
      <c r="F236" s="63" t="s">
        <v>1318</v>
      </c>
      <c r="G236" s="63" t="s">
        <v>1318</v>
      </c>
      <c r="H236" s="63" t="s">
        <v>1318</v>
      </c>
      <c r="I236" s="63" t="s">
        <v>1318</v>
      </c>
      <c r="J236" s="63" t="s">
        <v>1318</v>
      </c>
      <c r="K236" s="63" t="s">
        <v>1326</v>
      </c>
      <c r="L236" s="63" t="s">
        <v>1361</v>
      </c>
      <c r="M236" s="63" t="s">
        <v>1318</v>
      </c>
      <c r="N236" s="62"/>
      <c r="O236" s="65" t="s">
        <v>876</v>
      </c>
    </row>
    <row r="237" spans="1:15" s="71" customFormat="1" ht="20.100000000000001" customHeight="1" x14ac:dyDescent="0.3">
      <c r="A237" s="112" t="s">
        <v>378</v>
      </c>
      <c r="B237" s="112"/>
      <c r="C237" s="62" t="s">
        <v>1111</v>
      </c>
      <c r="D237" s="62" t="s">
        <v>379</v>
      </c>
      <c r="E237" s="63" t="s">
        <v>1327</v>
      </c>
      <c r="F237" s="63" t="s">
        <v>1318</v>
      </c>
      <c r="G237" s="63" t="s">
        <v>1318</v>
      </c>
      <c r="H237" s="63" t="s">
        <v>1318</v>
      </c>
      <c r="I237" s="63" t="s">
        <v>1318</v>
      </c>
      <c r="J237" s="63" t="s">
        <v>1318</v>
      </c>
      <c r="K237" s="64" t="s">
        <v>1375</v>
      </c>
      <c r="L237" s="63" t="s">
        <v>1327</v>
      </c>
      <c r="M237" s="63" t="s">
        <v>1318</v>
      </c>
      <c r="N237" s="62"/>
      <c r="O237" s="65" t="s">
        <v>884</v>
      </c>
    </row>
    <row r="238" spans="1:15" s="71" customFormat="1" ht="20.100000000000001" customHeight="1" x14ac:dyDescent="0.3">
      <c r="A238" s="111" t="s">
        <v>351</v>
      </c>
      <c r="B238" s="111"/>
      <c r="C238" s="62" t="s">
        <v>1116</v>
      </c>
      <c r="D238" s="62" t="s">
        <v>352</v>
      </c>
      <c r="E238" s="63" t="s">
        <v>1325</v>
      </c>
      <c r="F238" s="63" t="s">
        <v>1318</v>
      </c>
      <c r="G238" s="63" t="s">
        <v>1318</v>
      </c>
      <c r="H238" s="63" t="s">
        <v>1318</v>
      </c>
      <c r="I238" s="72" t="s">
        <v>1339</v>
      </c>
      <c r="J238" s="63" t="s">
        <v>1318</v>
      </c>
      <c r="K238" s="64" t="s">
        <v>1326</v>
      </c>
      <c r="L238" s="64" t="s">
        <v>1325</v>
      </c>
      <c r="M238" s="63" t="s">
        <v>1318</v>
      </c>
      <c r="N238" s="62"/>
      <c r="O238" s="65" t="s">
        <v>41</v>
      </c>
    </row>
    <row r="239" spans="1:15" s="71" customFormat="1" ht="20.100000000000001" customHeight="1" x14ac:dyDescent="0.3">
      <c r="A239" s="111" t="s">
        <v>60</v>
      </c>
      <c r="B239" s="111"/>
      <c r="C239" s="62" t="s">
        <v>1120</v>
      </c>
      <c r="D239" s="62" t="s">
        <v>376</v>
      </c>
      <c r="E239" s="63" t="s">
        <v>1325</v>
      </c>
      <c r="F239" s="63" t="s">
        <v>1318</v>
      </c>
      <c r="G239" s="63" t="s">
        <v>1316</v>
      </c>
      <c r="H239" s="63" t="s">
        <v>1318</v>
      </c>
      <c r="I239" s="63" t="s">
        <v>1318</v>
      </c>
      <c r="J239" s="63" t="s">
        <v>1318</v>
      </c>
      <c r="K239" s="63" t="s">
        <v>1316</v>
      </c>
      <c r="L239" s="63" t="s">
        <v>1325</v>
      </c>
      <c r="M239" s="63" t="s">
        <v>1318</v>
      </c>
      <c r="N239" s="62"/>
      <c r="O239" s="65" t="s">
        <v>377</v>
      </c>
    </row>
    <row r="240" spans="1:15" s="71" customFormat="1" ht="20.100000000000001" customHeight="1" x14ac:dyDescent="0.3">
      <c r="A240" s="111" t="s">
        <v>397</v>
      </c>
      <c r="B240" s="111"/>
      <c r="C240" s="62" t="s">
        <v>1124</v>
      </c>
      <c r="D240" s="62" t="s">
        <v>398</v>
      </c>
      <c r="E240" s="63" t="s">
        <v>1404</v>
      </c>
      <c r="F240" s="63" t="s">
        <v>1318</v>
      </c>
      <c r="G240" s="63" t="s">
        <v>1405</v>
      </c>
      <c r="H240" s="63" t="s">
        <v>1318</v>
      </c>
      <c r="I240" s="63" t="s">
        <v>1318</v>
      </c>
      <c r="J240" s="63" t="s">
        <v>1318</v>
      </c>
      <c r="K240" s="63" t="s">
        <v>1406</v>
      </c>
      <c r="L240" s="63" t="s">
        <v>1404</v>
      </c>
      <c r="M240" s="63" t="s">
        <v>1318</v>
      </c>
      <c r="N240" s="62"/>
      <c r="O240" s="65" t="s">
        <v>881</v>
      </c>
    </row>
    <row r="241" spans="1:15" s="71" customFormat="1" ht="20.100000000000001" customHeight="1" x14ac:dyDescent="0.3">
      <c r="A241" s="111" t="s">
        <v>1536</v>
      </c>
      <c r="B241" s="111"/>
      <c r="C241" s="62" t="s">
        <v>1129</v>
      </c>
      <c r="D241" s="62" t="s">
        <v>355</v>
      </c>
      <c r="E241" s="63" t="s">
        <v>1347</v>
      </c>
      <c r="F241" s="63" t="s">
        <v>1318</v>
      </c>
      <c r="G241" s="63" t="s">
        <v>1316</v>
      </c>
      <c r="H241" s="63" t="s">
        <v>1318</v>
      </c>
      <c r="I241" s="63" t="s">
        <v>1318</v>
      </c>
      <c r="J241" s="63" t="s">
        <v>1318</v>
      </c>
      <c r="K241" s="63" t="s">
        <v>1316</v>
      </c>
      <c r="L241" s="63" t="s">
        <v>1347</v>
      </c>
      <c r="M241" s="63" t="s">
        <v>1318</v>
      </c>
      <c r="N241" s="62"/>
      <c r="O241" s="65" t="s">
        <v>41</v>
      </c>
    </row>
    <row r="242" spans="1:15" s="71" customFormat="1" ht="20.100000000000001" customHeight="1" x14ac:dyDescent="0.3">
      <c r="A242" s="111" t="s">
        <v>353</v>
      </c>
      <c r="B242" s="111"/>
      <c r="C242" s="62" t="s">
        <v>1130</v>
      </c>
      <c r="D242" s="62" t="s">
        <v>354</v>
      </c>
      <c r="E242" s="63" t="s">
        <v>1325</v>
      </c>
      <c r="F242" s="63" t="s">
        <v>1318</v>
      </c>
      <c r="G242" s="63" t="s">
        <v>1344</v>
      </c>
      <c r="H242" s="63" t="s">
        <v>1318</v>
      </c>
      <c r="I242" s="63" t="s">
        <v>1318</v>
      </c>
      <c r="J242" s="63" t="s">
        <v>1318</v>
      </c>
      <c r="K242" s="63" t="s">
        <v>1334</v>
      </c>
      <c r="L242" s="63" t="s">
        <v>1325</v>
      </c>
      <c r="M242" s="63" t="s">
        <v>1318</v>
      </c>
      <c r="N242" s="62"/>
      <c r="O242" s="65" t="s">
        <v>41</v>
      </c>
    </row>
    <row r="243" spans="1:15" s="71" customFormat="1" ht="20.100000000000001" customHeight="1" x14ac:dyDescent="0.3">
      <c r="A243" s="111" t="s">
        <v>786</v>
      </c>
      <c r="B243" s="111"/>
      <c r="C243" s="62" t="s">
        <v>1131</v>
      </c>
      <c r="D243" s="62" t="s">
        <v>836</v>
      </c>
      <c r="E243" s="63" t="s">
        <v>1318</v>
      </c>
      <c r="F243" s="63" t="s">
        <v>1318</v>
      </c>
      <c r="G243" s="63" t="s">
        <v>1318</v>
      </c>
      <c r="H243" s="63" t="s">
        <v>1318</v>
      </c>
      <c r="I243" s="63" t="s">
        <v>1318</v>
      </c>
      <c r="J243" s="63" t="s">
        <v>1318</v>
      </c>
      <c r="K243" s="63" t="s">
        <v>1316</v>
      </c>
      <c r="L243" s="63" t="s">
        <v>1332</v>
      </c>
      <c r="M243" s="63" t="s">
        <v>1318</v>
      </c>
      <c r="N243" s="62"/>
      <c r="O243" s="65" t="s">
        <v>367</v>
      </c>
    </row>
    <row r="244" spans="1:15" s="71" customFormat="1" ht="20.100000000000001" customHeight="1" x14ac:dyDescent="0.3">
      <c r="A244" s="111" t="s">
        <v>1537</v>
      </c>
      <c r="B244" s="111"/>
      <c r="C244" s="62" t="s">
        <v>1132</v>
      </c>
      <c r="D244" s="62" t="s">
        <v>837</v>
      </c>
      <c r="E244" s="63" t="s">
        <v>1318</v>
      </c>
      <c r="F244" s="63" t="s">
        <v>1318</v>
      </c>
      <c r="G244" s="63" t="s">
        <v>1318</v>
      </c>
      <c r="H244" s="63" t="s">
        <v>1318</v>
      </c>
      <c r="I244" s="63" t="s">
        <v>1318</v>
      </c>
      <c r="J244" s="63" t="s">
        <v>1318</v>
      </c>
      <c r="K244" s="63" t="s">
        <v>1320</v>
      </c>
      <c r="L244" s="63" t="s">
        <v>1318</v>
      </c>
      <c r="M244" s="63" t="s">
        <v>1318</v>
      </c>
      <c r="N244" s="62"/>
      <c r="O244" s="65" t="s">
        <v>400</v>
      </c>
    </row>
    <row r="245" spans="1:15" s="71" customFormat="1" ht="20.100000000000001" customHeight="1" x14ac:dyDescent="0.3">
      <c r="A245" s="111" t="s">
        <v>787</v>
      </c>
      <c r="B245" s="111"/>
      <c r="C245" s="62" t="s">
        <v>1133</v>
      </c>
      <c r="D245" s="62" t="s">
        <v>838</v>
      </c>
      <c r="E245" s="63" t="s">
        <v>1325</v>
      </c>
      <c r="F245" s="63" t="s">
        <v>1318</v>
      </c>
      <c r="G245" s="63" t="s">
        <v>1318</v>
      </c>
      <c r="H245" s="63" t="s">
        <v>1318</v>
      </c>
      <c r="I245" s="63" t="s">
        <v>1318</v>
      </c>
      <c r="J245" s="63" t="s">
        <v>1318</v>
      </c>
      <c r="K245" s="63" t="s">
        <v>1375</v>
      </c>
      <c r="L245" s="63" t="s">
        <v>1325</v>
      </c>
      <c r="M245" s="63" t="s">
        <v>1318</v>
      </c>
      <c r="N245" s="62"/>
      <c r="O245" s="65" t="s">
        <v>887</v>
      </c>
    </row>
    <row r="246" spans="1:15" s="75" customFormat="1" ht="20.100000000000001" customHeight="1" x14ac:dyDescent="0.3">
      <c r="A246" s="111" t="s">
        <v>1538</v>
      </c>
      <c r="B246" s="111"/>
      <c r="C246" s="62" t="s">
        <v>1136</v>
      </c>
      <c r="D246" s="62" t="s">
        <v>415</v>
      </c>
      <c r="E246" s="63" t="s">
        <v>1321</v>
      </c>
      <c r="F246" s="63" t="s">
        <v>1318</v>
      </c>
      <c r="G246" s="63" t="s">
        <v>1316</v>
      </c>
      <c r="H246" s="63" t="s">
        <v>1318</v>
      </c>
      <c r="I246" s="63" t="s">
        <v>1318</v>
      </c>
      <c r="J246" s="63" t="s">
        <v>1318</v>
      </c>
      <c r="K246" s="63" t="s">
        <v>1316</v>
      </c>
      <c r="L246" s="63" t="s">
        <v>1325</v>
      </c>
      <c r="M246" s="63" t="s">
        <v>1318</v>
      </c>
      <c r="N246" s="61"/>
      <c r="O246" s="74" t="s">
        <v>888</v>
      </c>
    </row>
    <row r="247" spans="1:15" s="71" customFormat="1" ht="20.100000000000001" customHeight="1" x14ac:dyDescent="0.3">
      <c r="A247" s="111" t="s">
        <v>1539</v>
      </c>
      <c r="B247" s="111"/>
      <c r="C247" s="62" t="s">
        <v>1138</v>
      </c>
      <c r="D247" s="62" t="s">
        <v>840</v>
      </c>
      <c r="E247" s="76" t="s">
        <v>1327</v>
      </c>
      <c r="F247" s="63" t="s">
        <v>1318</v>
      </c>
      <c r="G247" s="63" t="s">
        <v>1458</v>
      </c>
      <c r="H247" s="63" t="s">
        <v>1318</v>
      </c>
      <c r="I247" s="63" t="s">
        <v>1318</v>
      </c>
      <c r="J247" s="63" t="s">
        <v>1318</v>
      </c>
      <c r="K247" s="63" t="s">
        <v>1327</v>
      </c>
      <c r="L247" s="76" t="s">
        <v>1327</v>
      </c>
      <c r="M247" s="63" t="s">
        <v>1318</v>
      </c>
      <c r="N247" s="62"/>
      <c r="O247" s="65" t="s">
        <v>877</v>
      </c>
    </row>
    <row r="248" spans="1:15" s="71" customFormat="1" ht="20.100000000000001" customHeight="1" x14ac:dyDescent="0.3">
      <c r="A248" s="112" t="s">
        <v>43</v>
      </c>
      <c r="B248" s="112"/>
      <c r="C248" s="62" t="s">
        <v>1141</v>
      </c>
      <c r="D248" s="62" t="s">
        <v>418</v>
      </c>
      <c r="E248" s="63" t="s">
        <v>1443</v>
      </c>
      <c r="F248" s="63" t="s">
        <v>1332</v>
      </c>
      <c r="G248" s="63" t="s">
        <v>1332</v>
      </c>
      <c r="H248" s="72" t="s">
        <v>1332</v>
      </c>
      <c r="I248" s="63" t="s">
        <v>1318</v>
      </c>
      <c r="J248" s="72" t="s">
        <v>1332</v>
      </c>
      <c r="K248" s="63" t="s">
        <v>1322</v>
      </c>
      <c r="L248" s="63" t="s">
        <v>1443</v>
      </c>
      <c r="M248" s="63" t="s">
        <v>1332</v>
      </c>
      <c r="N248" s="62"/>
      <c r="O248" s="65" t="s">
        <v>400</v>
      </c>
    </row>
    <row r="249" spans="1:15" s="71" customFormat="1" ht="20.100000000000001" customHeight="1" x14ac:dyDescent="0.3">
      <c r="A249" s="111" t="s">
        <v>789</v>
      </c>
      <c r="B249" s="111"/>
      <c r="C249" s="62" t="s">
        <v>1142</v>
      </c>
      <c r="D249" s="62" t="s">
        <v>841</v>
      </c>
      <c r="E249" s="63" t="s">
        <v>1318</v>
      </c>
      <c r="F249" s="63" t="s">
        <v>1318</v>
      </c>
      <c r="G249" s="63" t="s">
        <v>1318</v>
      </c>
      <c r="H249" s="63" t="s">
        <v>1318</v>
      </c>
      <c r="I249" s="63" t="s">
        <v>1318</v>
      </c>
      <c r="J249" s="63" t="s">
        <v>1318</v>
      </c>
      <c r="K249" s="63" t="s">
        <v>1320</v>
      </c>
      <c r="L249" s="63" t="s">
        <v>1318</v>
      </c>
      <c r="M249" s="63" t="s">
        <v>1318</v>
      </c>
      <c r="N249" s="62"/>
      <c r="O249" s="65" t="s">
        <v>889</v>
      </c>
    </row>
    <row r="250" spans="1:15" s="71" customFormat="1" ht="20.100000000000001" customHeight="1" x14ac:dyDescent="0.3">
      <c r="A250" s="111" t="s">
        <v>419</v>
      </c>
      <c r="B250" s="111"/>
      <c r="C250" s="62" t="s">
        <v>999</v>
      </c>
      <c r="D250" s="62" t="s">
        <v>420</v>
      </c>
      <c r="E250" s="63" t="s">
        <v>1398</v>
      </c>
      <c r="F250" s="63" t="s">
        <v>1318</v>
      </c>
      <c r="G250" s="63" t="s">
        <v>1318</v>
      </c>
      <c r="H250" s="63" t="s">
        <v>1318</v>
      </c>
      <c r="I250" s="63" t="s">
        <v>1318</v>
      </c>
      <c r="J250" s="63" t="s">
        <v>1318</v>
      </c>
      <c r="K250" s="63" t="s">
        <v>1371</v>
      </c>
      <c r="L250" s="63" t="s">
        <v>1398</v>
      </c>
      <c r="M250" s="63" t="s">
        <v>1318</v>
      </c>
      <c r="N250" s="62"/>
      <c r="O250" s="65" t="s">
        <v>411</v>
      </c>
    </row>
    <row r="251" spans="1:15" s="71" customFormat="1" ht="20.100000000000001" customHeight="1" x14ac:dyDescent="0.3">
      <c r="A251" s="111" t="s">
        <v>790</v>
      </c>
      <c r="B251" s="111"/>
      <c r="C251" s="62" t="s">
        <v>1145</v>
      </c>
      <c r="D251" s="62" t="s">
        <v>842</v>
      </c>
      <c r="E251" s="63" t="s">
        <v>1318</v>
      </c>
      <c r="F251" s="63" t="s">
        <v>1318</v>
      </c>
      <c r="G251" s="63" t="s">
        <v>1318</v>
      </c>
      <c r="H251" s="63" t="s">
        <v>1318</v>
      </c>
      <c r="I251" s="63" t="s">
        <v>1318</v>
      </c>
      <c r="J251" s="63" t="s">
        <v>1318</v>
      </c>
      <c r="K251" s="63" t="s">
        <v>1318</v>
      </c>
      <c r="L251" s="63" t="s">
        <v>1318</v>
      </c>
      <c r="M251" s="63" t="s">
        <v>1318</v>
      </c>
      <c r="N251" s="62"/>
      <c r="O251" s="65" t="s">
        <v>890</v>
      </c>
    </row>
    <row r="252" spans="1:15" s="71" customFormat="1" ht="20.100000000000001" customHeight="1" x14ac:dyDescent="0.3">
      <c r="A252" s="111" t="s">
        <v>792</v>
      </c>
      <c r="B252" s="111"/>
      <c r="C252" s="62" t="s">
        <v>1152</v>
      </c>
      <c r="D252" s="62" t="s">
        <v>844</v>
      </c>
      <c r="E252" s="63" t="s">
        <v>1381</v>
      </c>
      <c r="F252" s="63" t="s">
        <v>1318</v>
      </c>
      <c r="G252" s="63" t="s">
        <v>1326</v>
      </c>
      <c r="H252" s="63" t="s">
        <v>1318</v>
      </c>
      <c r="I252" s="63" t="s">
        <v>1318</v>
      </c>
      <c r="J252" s="63" t="s">
        <v>1318</v>
      </c>
      <c r="K252" s="63" t="s">
        <v>1318</v>
      </c>
      <c r="L252" s="63" t="s">
        <v>1318</v>
      </c>
      <c r="M252" s="63" t="s">
        <v>1318</v>
      </c>
      <c r="N252" s="62"/>
      <c r="O252" s="65" t="s">
        <v>892</v>
      </c>
    </row>
    <row r="253" spans="1:15" s="71" customFormat="1" ht="20.100000000000001" customHeight="1" x14ac:dyDescent="0.3">
      <c r="A253" s="111" t="s">
        <v>424</v>
      </c>
      <c r="B253" s="111"/>
      <c r="C253" s="62" t="s">
        <v>1153</v>
      </c>
      <c r="D253" s="62" t="s">
        <v>425</v>
      </c>
      <c r="E253" s="63" t="s">
        <v>1318</v>
      </c>
      <c r="F253" s="63" t="s">
        <v>1318</v>
      </c>
      <c r="G253" s="63" t="s">
        <v>1471</v>
      </c>
      <c r="H253" s="63" t="s">
        <v>1318</v>
      </c>
      <c r="I253" s="63" t="s">
        <v>1318</v>
      </c>
      <c r="J253" s="63" t="s">
        <v>1318</v>
      </c>
      <c r="K253" s="63" t="s">
        <v>1471</v>
      </c>
      <c r="L253" s="63" t="s">
        <v>1472</v>
      </c>
      <c r="M253" s="63" t="s">
        <v>1318</v>
      </c>
      <c r="N253" s="62"/>
      <c r="O253" s="65" t="s">
        <v>400</v>
      </c>
    </row>
    <row r="254" spans="1:15" s="71" customFormat="1" ht="20.100000000000001" customHeight="1" x14ac:dyDescent="0.3">
      <c r="A254" s="111" t="s">
        <v>1541</v>
      </c>
      <c r="B254" s="111"/>
      <c r="C254" s="62" t="s">
        <v>1030</v>
      </c>
      <c r="D254" s="62" t="s">
        <v>361</v>
      </c>
      <c r="E254" s="63" t="s">
        <v>1332</v>
      </c>
      <c r="F254" s="63" t="s">
        <v>1318</v>
      </c>
      <c r="G254" s="63" t="s">
        <v>1318</v>
      </c>
      <c r="H254" s="63" t="s">
        <v>1318</v>
      </c>
      <c r="I254" s="63" t="s">
        <v>1318</v>
      </c>
      <c r="J254" s="63" t="s">
        <v>1318</v>
      </c>
      <c r="K254" s="63" t="s">
        <v>1340</v>
      </c>
      <c r="L254" s="63" t="s">
        <v>1332</v>
      </c>
      <c r="M254" s="63" t="s">
        <v>1318</v>
      </c>
      <c r="N254" s="62"/>
      <c r="O254" s="65" t="s">
        <v>41</v>
      </c>
    </row>
    <row r="255" spans="1:15" s="71" customFormat="1" ht="20.100000000000001" customHeight="1" x14ac:dyDescent="0.3">
      <c r="A255" s="111" t="s">
        <v>1542</v>
      </c>
      <c r="B255" s="111"/>
      <c r="C255" s="62" t="s">
        <v>1160</v>
      </c>
      <c r="D255" s="62" t="s">
        <v>388</v>
      </c>
      <c r="E255" s="63" t="s">
        <v>1361</v>
      </c>
      <c r="F255" s="63" t="s">
        <v>1318</v>
      </c>
      <c r="G255" s="63" t="s">
        <v>1318</v>
      </c>
      <c r="H255" s="63" t="s">
        <v>1318</v>
      </c>
      <c r="I255" s="63" t="s">
        <v>1318</v>
      </c>
      <c r="J255" s="63" t="s">
        <v>1318</v>
      </c>
      <c r="K255" s="63" t="s">
        <v>1326</v>
      </c>
      <c r="L255" s="63" t="s">
        <v>1361</v>
      </c>
      <c r="M255" s="63" t="s">
        <v>1318</v>
      </c>
      <c r="N255" s="62"/>
      <c r="O255" s="65" t="s">
        <v>895</v>
      </c>
    </row>
    <row r="256" spans="1:15" s="71" customFormat="1" ht="20.100000000000001" customHeight="1" x14ac:dyDescent="0.3">
      <c r="A256" s="111" t="s">
        <v>1474</v>
      </c>
      <c r="B256" s="111"/>
      <c r="C256" s="62" t="s">
        <v>1164</v>
      </c>
      <c r="D256" s="62" t="s">
        <v>423</v>
      </c>
      <c r="E256" s="63" t="s">
        <v>1318</v>
      </c>
      <c r="F256" s="63" t="s">
        <v>1318</v>
      </c>
      <c r="G256" s="63" t="s">
        <v>1371</v>
      </c>
      <c r="H256" s="63" t="s">
        <v>1318</v>
      </c>
      <c r="I256" s="63" t="s">
        <v>1318</v>
      </c>
      <c r="J256" s="63" t="s">
        <v>1318</v>
      </c>
      <c r="K256" s="63" t="s">
        <v>1371</v>
      </c>
      <c r="L256" s="63" t="s">
        <v>1327</v>
      </c>
      <c r="M256" s="63" t="s">
        <v>1318</v>
      </c>
      <c r="N256" s="62"/>
      <c r="O256" s="65" t="s">
        <v>895</v>
      </c>
    </row>
    <row r="257" spans="1:15" s="71" customFormat="1" ht="20.100000000000001" customHeight="1" x14ac:dyDescent="0.3">
      <c r="A257" s="111" t="s">
        <v>393</v>
      </c>
      <c r="B257" s="111"/>
      <c r="C257" s="62" t="s">
        <v>1114</v>
      </c>
      <c r="D257" s="62" t="s">
        <v>394</v>
      </c>
      <c r="E257" s="63" t="s">
        <v>1339</v>
      </c>
      <c r="F257" s="63" t="s">
        <v>1318</v>
      </c>
      <c r="G257" s="63" t="s">
        <v>1318</v>
      </c>
      <c r="H257" s="63" t="s">
        <v>1318</v>
      </c>
      <c r="I257" s="63" t="s">
        <v>1318</v>
      </c>
      <c r="J257" s="63" t="s">
        <v>1318</v>
      </c>
      <c r="K257" s="63" t="s">
        <v>1318</v>
      </c>
      <c r="L257" s="63" t="s">
        <v>1318</v>
      </c>
      <c r="M257" s="63" t="s">
        <v>1318</v>
      </c>
      <c r="N257" s="62"/>
      <c r="O257" s="65" t="s">
        <v>411</v>
      </c>
    </row>
    <row r="258" spans="1:15" s="71" customFormat="1" ht="20.100000000000001" customHeight="1" x14ac:dyDescent="0.3">
      <c r="A258" s="111" t="s">
        <v>412</v>
      </c>
      <c r="B258" s="111"/>
      <c r="C258" s="62" t="s">
        <v>1179</v>
      </c>
      <c r="D258" s="62" t="s">
        <v>413</v>
      </c>
      <c r="E258" s="63" t="s">
        <v>1361</v>
      </c>
      <c r="F258" s="63" t="s">
        <v>1318</v>
      </c>
      <c r="G258" s="63" t="s">
        <v>1318</v>
      </c>
      <c r="H258" s="63" t="s">
        <v>1318</v>
      </c>
      <c r="I258" s="63" t="s">
        <v>1318</v>
      </c>
      <c r="J258" s="63" t="s">
        <v>1318</v>
      </c>
      <c r="K258" s="63" t="s">
        <v>1326</v>
      </c>
      <c r="L258" s="63" t="s">
        <v>1361</v>
      </c>
      <c r="M258" s="63" t="s">
        <v>1318</v>
      </c>
      <c r="N258" s="62"/>
      <c r="O258" s="65" t="s">
        <v>400</v>
      </c>
    </row>
    <row r="259" spans="1:15" s="71" customFormat="1" ht="20.100000000000001" customHeight="1" x14ac:dyDescent="0.3">
      <c r="A259" s="111" t="s">
        <v>370</v>
      </c>
      <c r="B259" s="111"/>
      <c r="C259" s="62" t="s">
        <v>1180</v>
      </c>
      <c r="D259" s="62" t="s">
        <v>371</v>
      </c>
      <c r="E259" s="63" t="s">
        <v>1318</v>
      </c>
      <c r="F259" s="63" t="s">
        <v>1318</v>
      </c>
      <c r="G259" s="63" t="s">
        <v>1318</v>
      </c>
      <c r="H259" s="63" t="s">
        <v>1318</v>
      </c>
      <c r="I259" s="63" t="s">
        <v>1318</v>
      </c>
      <c r="J259" s="63" t="s">
        <v>1318</v>
      </c>
      <c r="K259" s="63" t="s">
        <v>1375</v>
      </c>
      <c r="L259" s="63" t="s">
        <v>1376</v>
      </c>
      <c r="M259" s="63" t="s">
        <v>1318</v>
      </c>
      <c r="N259" s="62"/>
      <c r="O259" s="65" t="s">
        <v>42</v>
      </c>
    </row>
    <row r="260" spans="1:15" s="71" customFormat="1" ht="20.100000000000001" customHeight="1" x14ac:dyDescent="0.3">
      <c r="A260" s="111" t="s">
        <v>395</v>
      </c>
      <c r="B260" s="111"/>
      <c r="C260" s="62" t="s">
        <v>1184</v>
      </c>
      <c r="D260" s="62" t="s">
        <v>396</v>
      </c>
      <c r="E260" s="63" t="s">
        <v>1325</v>
      </c>
      <c r="F260" s="63" t="s">
        <v>1318</v>
      </c>
      <c r="G260" s="63" t="s">
        <v>1318</v>
      </c>
      <c r="H260" s="63" t="s">
        <v>1318</v>
      </c>
      <c r="I260" s="63" t="s">
        <v>1318</v>
      </c>
      <c r="J260" s="63" t="s">
        <v>1318</v>
      </c>
      <c r="K260" s="63" t="s">
        <v>1316</v>
      </c>
      <c r="L260" s="63" t="s">
        <v>1325</v>
      </c>
      <c r="M260" s="63" t="s">
        <v>1318</v>
      </c>
      <c r="N260" s="62"/>
      <c r="O260" s="65" t="s">
        <v>377</v>
      </c>
    </row>
    <row r="261" spans="1:15" s="71" customFormat="1" ht="20.100000000000001" customHeight="1" x14ac:dyDescent="0.3">
      <c r="A261" s="111" t="s">
        <v>800</v>
      </c>
      <c r="B261" s="111"/>
      <c r="C261" s="62" t="s">
        <v>1185</v>
      </c>
      <c r="D261" s="62" t="s">
        <v>852</v>
      </c>
      <c r="E261" s="63" t="s">
        <v>1318</v>
      </c>
      <c r="F261" s="63" t="s">
        <v>1318</v>
      </c>
      <c r="G261" s="63" t="s">
        <v>1318</v>
      </c>
      <c r="H261" s="63" t="s">
        <v>1318</v>
      </c>
      <c r="I261" s="63" t="s">
        <v>1318</v>
      </c>
      <c r="J261" s="63" t="s">
        <v>1318</v>
      </c>
      <c r="K261" s="63" t="s">
        <v>1316</v>
      </c>
      <c r="L261" s="63" t="s">
        <v>1318</v>
      </c>
      <c r="M261" s="63" t="s">
        <v>1318</v>
      </c>
      <c r="N261" s="62"/>
      <c r="O261" s="65" t="s">
        <v>876</v>
      </c>
    </row>
    <row r="262" spans="1:15" s="75" customFormat="1" ht="20.100000000000001" customHeight="1" x14ac:dyDescent="0.3">
      <c r="A262" s="111" t="s">
        <v>1545</v>
      </c>
      <c r="B262" s="111"/>
      <c r="C262" s="62" t="s">
        <v>1190</v>
      </c>
      <c r="D262" s="62" t="s">
        <v>405</v>
      </c>
      <c r="E262" s="63" t="s">
        <v>1620</v>
      </c>
      <c r="F262" s="63" t="s">
        <v>1318</v>
      </c>
      <c r="G262" s="63" t="s">
        <v>1622</v>
      </c>
      <c r="H262" s="63" t="s">
        <v>1318</v>
      </c>
      <c r="I262" s="63" t="s">
        <v>1318</v>
      </c>
      <c r="J262" s="63" t="s">
        <v>1318</v>
      </c>
      <c r="K262" s="63" t="s">
        <v>1621</v>
      </c>
      <c r="L262" s="64" t="s">
        <v>1620</v>
      </c>
      <c r="M262" s="63" t="s">
        <v>1318</v>
      </c>
      <c r="N262" s="61"/>
      <c r="O262" s="74" t="s">
        <v>899</v>
      </c>
    </row>
    <row r="263" spans="1:15" s="71" customFormat="1" ht="20.100000000000001" customHeight="1" x14ac:dyDescent="0.3">
      <c r="A263" s="111" t="s">
        <v>401</v>
      </c>
      <c r="B263" s="111"/>
      <c r="C263" s="62" t="s">
        <v>1194</v>
      </c>
      <c r="D263" s="62" t="s">
        <v>402</v>
      </c>
      <c r="E263" s="63" t="s">
        <v>1332</v>
      </c>
      <c r="F263" s="63" t="s">
        <v>1318</v>
      </c>
      <c r="G263" s="63" t="s">
        <v>1318</v>
      </c>
      <c r="H263" s="63" t="s">
        <v>1318</v>
      </c>
      <c r="I263" s="63" t="s">
        <v>1318</v>
      </c>
      <c r="J263" s="63" t="s">
        <v>1318</v>
      </c>
      <c r="K263" s="63" t="s">
        <v>1340</v>
      </c>
      <c r="L263" s="63" t="s">
        <v>1332</v>
      </c>
      <c r="M263" s="63" t="s">
        <v>1318</v>
      </c>
      <c r="N263" s="62"/>
      <c r="O263" s="65" t="s">
        <v>901</v>
      </c>
    </row>
    <row r="264" spans="1:15" s="71" customFormat="1" ht="20.100000000000001" customHeight="1" x14ac:dyDescent="0.3">
      <c r="A264" s="111" t="s">
        <v>802</v>
      </c>
      <c r="B264" s="111"/>
      <c r="C264" s="62" t="s">
        <v>1198</v>
      </c>
      <c r="D264" s="62" t="s">
        <v>854</v>
      </c>
      <c r="E264" s="63" t="s">
        <v>1376</v>
      </c>
      <c r="F264" s="63" t="s">
        <v>1318</v>
      </c>
      <c r="G264" s="63" t="s">
        <v>1318</v>
      </c>
      <c r="H264" s="63" t="s">
        <v>1318</v>
      </c>
      <c r="I264" s="63" t="s">
        <v>1318</v>
      </c>
      <c r="J264" s="63" t="s">
        <v>1318</v>
      </c>
      <c r="K264" s="63" t="s">
        <v>1371</v>
      </c>
      <c r="L264" s="63" t="s">
        <v>1376</v>
      </c>
      <c r="M264" s="63" t="s">
        <v>1318</v>
      </c>
      <c r="N264" s="62"/>
      <c r="O264" s="65" t="s">
        <v>902</v>
      </c>
    </row>
    <row r="265" spans="1:15" s="71" customFormat="1" ht="20.100000000000001" customHeight="1" x14ac:dyDescent="0.3">
      <c r="A265" s="111" t="s">
        <v>1553</v>
      </c>
      <c r="B265" s="111"/>
      <c r="C265" s="62" t="s">
        <v>1008</v>
      </c>
      <c r="D265" s="62" t="s">
        <v>372</v>
      </c>
      <c r="E265" s="63" t="s">
        <v>1332</v>
      </c>
      <c r="F265" s="63" t="s">
        <v>1318</v>
      </c>
      <c r="G265" s="63" t="s">
        <v>1318</v>
      </c>
      <c r="H265" s="63" t="s">
        <v>1318</v>
      </c>
      <c r="I265" s="63" t="s">
        <v>1318</v>
      </c>
      <c r="J265" s="63" t="s">
        <v>1318</v>
      </c>
      <c r="K265" s="63" t="s">
        <v>1340</v>
      </c>
      <c r="L265" s="63" t="s">
        <v>1332</v>
      </c>
      <c r="M265" s="63" t="s">
        <v>1318</v>
      </c>
      <c r="N265" s="62"/>
      <c r="O265" s="65" t="s">
        <v>888</v>
      </c>
    </row>
    <row r="266" spans="1:15" s="71" customFormat="1" ht="20.100000000000001" customHeight="1" x14ac:dyDescent="0.3">
      <c r="A266" s="111" t="s">
        <v>804</v>
      </c>
      <c r="B266" s="111"/>
      <c r="C266" s="62" t="s">
        <v>1202</v>
      </c>
      <c r="D266" s="62" t="s">
        <v>856</v>
      </c>
      <c r="E266" s="63" t="s">
        <v>1321</v>
      </c>
      <c r="F266" s="63" t="s">
        <v>1318</v>
      </c>
      <c r="G266" s="63" t="s">
        <v>1318</v>
      </c>
      <c r="H266" s="63" t="s">
        <v>1318</v>
      </c>
      <c r="I266" s="63" t="s">
        <v>1318</v>
      </c>
      <c r="J266" s="63" t="s">
        <v>1318</v>
      </c>
      <c r="K266" s="63" t="s">
        <v>1322</v>
      </c>
      <c r="L266" s="63" t="s">
        <v>1318</v>
      </c>
      <c r="M266" s="63" t="s">
        <v>1318</v>
      </c>
      <c r="N266" s="62"/>
      <c r="O266" s="65" t="s">
        <v>400</v>
      </c>
    </row>
    <row r="267" spans="1:15" s="71" customFormat="1" ht="20.100000000000001" customHeight="1" x14ac:dyDescent="0.3">
      <c r="A267" s="111" t="s">
        <v>383</v>
      </c>
      <c r="B267" s="111"/>
      <c r="C267" s="62" t="s">
        <v>1203</v>
      </c>
      <c r="D267" s="62" t="s">
        <v>384</v>
      </c>
      <c r="E267" s="63" t="s">
        <v>1318</v>
      </c>
      <c r="F267" s="63" t="s">
        <v>1318</v>
      </c>
      <c r="G267" s="63" t="s">
        <v>1318</v>
      </c>
      <c r="H267" s="77" t="s">
        <v>1318</v>
      </c>
      <c r="I267" s="63" t="s">
        <v>1318</v>
      </c>
      <c r="J267" s="63" t="s">
        <v>1318</v>
      </c>
      <c r="K267" s="63" t="s">
        <v>1318</v>
      </c>
      <c r="L267" s="63" t="s">
        <v>1318</v>
      </c>
      <c r="M267" s="63" t="s">
        <v>1318</v>
      </c>
      <c r="N267" s="62"/>
      <c r="O267" s="65" t="s">
        <v>385</v>
      </c>
    </row>
    <row r="268" spans="1:15" s="71" customFormat="1" ht="20.100000000000001" customHeight="1" x14ac:dyDescent="0.3">
      <c r="A268" s="111" t="s">
        <v>1552</v>
      </c>
      <c r="B268" s="111"/>
      <c r="C268" s="62" t="s">
        <v>1204</v>
      </c>
      <c r="D268" s="62" t="s">
        <v>857</v>
      </c>
      <c r="E268" s="63" t="s">
        <v>1318</v>
      </c>
      <c r="F268" s="63" t="s">
        <v>1318</v>
      </c>
      <c r="G268" s="63" t="s">
        <v>1318</v>
      </c>
      <c r="H268" s="63" t="s">
        <v>1318</v>
      </c>
      <c r="I268" s="63" t="s">
        <v>1318</v>
      </c>
      <c r="J268" s="63" t="s">
        <v>1318</v>
      </c>
      <c r="K268" s="63" t="s">
        <v>1326</v>
      </c>
      <c r="L268" s="63" t="s">
        <v>1318</v>
      </c>
      <c r="M268" s="63" t="s">
        <v>1318</v>
      </c>
      <c r="N268" s="62"/>
      <c r="O268" s="65" t="s">
        <v>904</v>
      </c>
    </row>
    <row r="269" spans="1:15" s="71" customFormat="1" ht="20.100000000000001" customHeight="1" x14ac:dyDescent="0.3">
      <c r="A269" s="111" t="s">
        <v>473</v>
      </c>
      <c r="B269" s="111"/>
      <c r="C269" s="62" t="s">
        <v>975</v>
      </c>
      <c r="D269" s="62" t="s">
        <v>474</v>
      </c>
      <c r="E269" s="63" t="s">
        <v>1318</v>
      </c>
      <c r="F269" s="63" t="s">
        <v>1318</v>
      </c>
      <c r="G269" s="63" t="s">
        <v>1313</v>
      </c>
      <c r="H269" s="72" t="s">
        <v>1338</v>
      </c>
      <c r="I269" s="63" t="s">
        <v>1318</v>
      </c>
      <c r="J269" s="63" t="s">
        <v>1318</v>
      </c>
      <c r="K269" s="63" t="s">
        <v>1313</v>
      </c>
      <c r="L269" s="63" t="s">
        <v>1338</v>
      </c>
      <c r="M269" s="63" t="s">
        <v>1338</v>
      </c>
      <c r="N269" s="62"/>
      <c r="O269" s="65" t="s">
        <v>475</v>
      </c>
    </row>
    <row r="270" spans="1:15" s="71" customFormat="1" ht="20.100000000000001" customHeight="1" x14ac:dyDescent="0.3">
      <c r="A270" s="111" t="s">
        <v>1401</v>
      </c>
      <c r="B270" s="111"/>
      <c r="C270" s="62" t="s">
        <v>976</v>
      </c>
      <c r="D270" s="62" t="s">
        <v>516</v>
      </c>
      <c r="E270" s="63" t="s">
        <v>1347</v>
      </c>
      <c r="F270" s="63" t="s">
        <v>1318</v>
      </c>
      <c r="G270" s="63" t="s">
        <v>1347</v>
      </c>
      <c r="H270" s="63" t="s">
        <v>1318</v>
      </c>
      <c r="I270" s="63" t="s">
        <v>1318</v>
      </c>
      <c r="J270" s="63" t="s">
        <v>1318</v>
      </c>
      <c r="K270" s="63" t="s">
        <v>1316</v>
      </c>
      <c r="L270" s="63" t="s">
        <v>1347</v>
      </c>
      <c r="M270" s="63" t="s">
        <v>1318</v>
      </c>
      <c r="N270" s="62"/>
      <c r="O270" s="65" t="s">
        <v>45</v>
      </c>
    </row>
    <row r="271" spans="1:15" s="71" customFormat="1" ht="20.100000000000001" customHeight="1" x14ac:dyDescent="0.3">
      <c r="A271" s="111" t="s">
        <v>465</v>
      </c>
      <c r="B271" s="111"/>
      <c r="C271" s="62" t="s">
        <v>979</v>
      </c>
      <c r="D271" s="62" t="s">
        <v>466</v>
      </c>
      <c r="E271" s="63" t="s">
        <v>1323</v>
      </c>
      <c r="F271" s="63" t="s">
        <v>1318</v>
      </c>
      <c r="G271" s="63" t="s">
        <v>1313</v>
      </c>
      <c r="H271" s="63" t="s">
        <v>1318</v>
      </c>
      <c r="I271" s="63" t="s">
        <v>1318</v>
      </c>
      <c r="J271" s="63" t="s">
        <v>1318</v>
      </c>
      <c r="K271" s="63" t="s">
        <v>1313</v>
      </c>
      <c r="L271" s="63" t="s">
        <v>1323</v>
      </c>
      <c r="M271" s="63" t="s">
        <v>1318</v>
      </c>
      <c r="N271" s="62"/>
      <c r="O271" s="65" t="s">
        <v>467</v>
      </c>
    </row>
    <row r="272" spans="1:15" s="71" customFormat="1" ht="20.100000000000001" customHeight="1" x14ac:dyDescent="0.3">
      <c r="A272" s="111" t="s">
        <v>452</v>
      </c>
      <c r="B272" s="111"/>
      <c r="C272" s="62" t="s">
        <v>982</v>
      </c>
      <c r="D272" s="62" t="s">
        <v>453</v>
      </c>
      <c r="E272" s="63" t="s">
        <v>1323</v>
      </c>
      <c r="F272" s="63" t="s">
        <v>1323</v>
      </c>
      <c r="G272" s="63" t="s">
        <v>1323</v>
      </c>
      <c r="H272" s="72" t="s">
        <v>1323</v>
      </c>
      <c r="I272" s="63" t="s">
        <v>1318</v>
      </c>
      <c r="J272" s="72" t="s">
        <v>1323</v>
      </c>
      <c r="K272" s="63" t="s">
        <v>1324</v>
      </c>
      <c r="L272" s="63" t="s">
        <v>1323</v>
      </c>
      <c r="M272" s="63" t="s">
        <v>1323</v>
      </c>
      <c r="N272" s="62"/>
      <c r="O272" s="65" t="s">
        <v>454</v>
      </c>
    </row>
    <row r="273" spans="1:15" s="71" customFormat="1" ht="20.100000000000001" customHeight="1" x14ac:dyDescent="0.3">
      <c r="A273" s="111" t="s">
        <v>44</v>
      </c>
      <c r="B273" s="111"/>
      <c r="C273" s="62" t="s">
        <v>983</v>
      </c>
      <c r="D273" s="62" t="s">
        <v>506</v>
      </c>
      <c r="E273" s="63" t="s">
        <v>1325</v>
      </c>
      <c r="F273" s="63" t="s">
        <v>1318</v>
      </c>
      <c r="G273" s="63" t="s">
        <v>1318</v>
      </c>
      <c r="H273" s="63" t="s">
        <v>1318</v>
      </c>
      <c r="I273" s="63" t="s">
        <v>1318</v>
      </c>
      <c r="J273" s="63" t="s">
        <v>1318</v>
      </c>
      <c r="K273" s="63" t="s">
        <v>1333</v>
      </c>
      <c r="L273" s="63" t="s">
        <v>1318</v>
      </c>
      <c r="M273" s="63" t="s">
        <v>1318</v>
      </c>
      <c r="N273" s="62"/>
      <c r="O273" s="65" t="s">
        <v>507</v>
      </c>
    </row>
    <row r="274" spans="1:15" s="71" customFormat="1" ht="20.100000000000001" customHeight="1" x14ac:dyDescent="0.3">
      <c r="A274" s="111" t="s">
        <v>762</v>
      </c>
      <c r="B274" s="111"/>
      <c r="C274" s="62" t="s">
        <v>992</v>
      </c>
      <c r="D274" s="62" t="s">
        <v>808</v>
      </c>
      <c r="E274" s="63" t="s">
        <v>1325</v>
      </c>
      <c r="F274" s="63" t="s">
        <v>1318</v>
      </c>
      <c r="G274" s="63" t="s">
        <v>1333</v>
      </c>
      <c r="H274" s="63" t="s">
        <v>1318</v>
      </c>
      <c r="I274" s="63" t="s">
        <v>1318</v>
      </c>
      <c r="J274" s="63" t="s">
        <v>1318</v>
      </c>
      <c r="K274" s="63" t="s">
        <v>1333</v>
      </c>
      <c r="L274" s="63" t="s">
        <v>1325</v>
      </c>
      <c r="M274" s="63" t="s">
        <v>1318</v>
      </c>
      <c r="N274" s="62"/>
      <c r="O274" s="65" t="s">
        <v>45</v>
      </c>
    </row>
    <row r="275" spans="1:15" s="71" customFormat="1" ht="20.100000000000001" customHeight="1" x14ac:dyDescent="0.3">
      <c r="A275" s="111" t="s">
        <v>448</v>
      </c>
      <c r="B275" s="111"/>
      <c r="C275" s="62" t="s">
        <v>996</v>
      </c>
      <c r="D275" s="62" t="s">
        <v>449</v>
      </c>
      <c r="E275" s="63" t="s">
        <v>1325</v>
      </c>
      <c r="F275" s="63" t="s">
        <v>1318</v>
      </c>
      <c r="G275" s="63" t="s">
        <v>1316</v>
      </c>
      <c r="H275" s="63" t="s">
        <v>1318</v>
      </c>
      <c r="I275" s="63" t="s">
        <v>1318</v>
      </c>
      <c r="J275" s="63" t="s">
        <v>1318</v>
      </c>
      <c r="K275" s="63" t="s">
        <v>1316</v>
      </c>
      <c r="L275" s="63" t="s">
        <v>1325</v>
      </c>
      <c r="M275" s="63" t="s">
        <v>1318</v>
      </c>
      <c r="N275" s="62"/>
      <c r="O275" s="65" t="s">
        <v>450</v>
      </c>
    </row>
    <row r="276" spans="1:15" s="71" customFormat="1" ht="20.100000000000001" customHeight="1" x14ac:dyDescent="0.3">
      <c r="A276" s="111" t="s">
        <v>487</v>
      </c>
      <c r="B276" s="111"/>
      <c r="C276" s="62" t="s">
        <v>1003</v>
      </c>
      <c r="D276" s="62" t="s">
        <v>488</v>
      </c>
      <c r="E276" s="63" t="s">
        <v>1325</v>
      </c>
      <c r="F276" s="63" t="s">
        <v>1318</v>
      </c>
      <c r="G276" s="63" t="s">
        <v>1344</v>
      </c>
      <c r="H276" s="63" t="s">
        <v>1318</v>
      </c>
      <c r="I276" s="63" t="s">
        <v>1318</v>
      </c>
      <c r="J276" s="63" t="s">
        <v>1318</v>
      </c>
      <c r="K276" s="63" t="s">
        <v>1344</v>
      </c>
      <c r="L276" s="63" t="s">
        <v>1325</v>
      </c>
      <c r="M276" s="63" t="s">
        <v>1318</v>
      </c>
      <c r="N276" s="62"/>
      <c r="O276" s="65" t="s">
        <v>489</v>
      </c>
    </row>
    <row r="277" spans="1:15" s="71" customFormat="1" ht="20.100000000000001" customHeight="1" x14ac:dyDescent="0.3">
      <c r="A277" s="111" t="s">
        <v>34</v>
      </c>
      <c r="B277" s="111"/>
      <c r="C277" s="62" t="s">
        <v>1007</v>
      </c>
      <c r="D277" s="62" t="s">
        <v>439</v>
      </c>
      <c r="E277" s="63" t="s">
        <v>1325</v>
      </c>
      <c r="F277" s="63" t="s">
        <v>1318</v>
      </c>
      <c r="G277" s="63" t="s">
        <v>1333</v>
      </c>
      <c r="H277" s="63" t="s">
        <v>1318</v>
      </c>
      <c r="I277" s="63" t="s">
        <v>1318</v>
      </c>
      <c r="J277" s="63" t="s">
        <v>1318</v>
      </c>
      <c r="K277" s="63" t="s">
        <v>1333</v>
      </c>
      <c r="L277" s="63" t="s">
        <v>1361</v>
      </c>
      <c r="M277" s="63" t="s">
        <v>1318</v>
      </c>
      <c r="N277" s="62"/>
      <c r="O277" s="65" t="s">
        <v>47</v>
      </c>
    </row>
    <row r="278" spans="1:15" s="71" customFormat="1" ht="20.100000000000001" customHeight="1" x14ac:dyDescent="0.3">
      <c r="A278" s="111" t="s">
        <v>46</v>
      </c>
      <c r="B278" s="111"/>
      <c r="C278" s="62" t="s">
        <v>1011</v>
      </c>
      <c r="D278" s="62" t="s">
        <v>472</v>
      </c>
      <c r="E278" s="63" t="s">
        <v>1402</v>
      </c>
      <c r="F278" s="63" t="s">
        <v>1318</v>
      </c>
      <c r="G278" s="63" t="s">
        <v>1403</v>
      </c>
      <c r="H278" s="63" t="s">
        <v>1318</v>
      </c>
      <c r="I278" s="63" t="s">
        <v>1318</v>
      </c>
      <c r="J278" s="63" t="s">
        <v>1318</v>
      </c>
      <c r="K278" s="63" t="s">
        <v>1403</v>
      </c>
      <c r="L278" s="63" t="s">
        <v>1402</v>
      </c>
      <c r="M278" s="63" t="s">
        <v>1318</v>
      </c>
      <c r="N278" s="62"/>
      <c r="O278" s="65" t="s">
        <v>47</v>
      </c>
    </row>
    <row r="279" spans="1:15" s="71" customFormat="1" ht="20.100000000000001" customHeight="1" x14ac:dyDescent="0.3">
      <c r="A279" s="111" t="s">
        <v>519</v>
      </c>
      <c r="B279" s="111"/>
      <c r="C279" s="62" t="s">
        <v>1012</v>
      </c>
      <c r="D279" s="62" t="s">
        <v>520</v>
      </c>
      <c r="E279" s="63" t="s">
        <v>1332</v>
      </c>
      <c r="F279" s="63" t="s">
        <v>1318</v>
      </c>
      <c r="G279" s="63" t="s">
        <v>1350</v>
      </c>
      <c r="H279" s="63" t="s">
        <v>1318</v>
      </c>
      <c r="I279" s="63" t="s">
        <v>1318</v>
      </c>
      <c r="J279" s="63" t="s">
        <v>1318</v>
      </c>
      <c r="K279" s="63" t="s">
        <v>1350</v>
      </c>
      <c r="L279" s="63" t="s">
        <v>1332</v>
      </c>
      <c r="M279" s="63" t="s">
        <v>1318</v>
      </c>
      <c r="N279" s="62"/>
      <c r="O279" s="65" t="s">
        <v>77</v>
      </c>
    </row>
    <row r="280" spans="1:15" s="71" customFormat="1" ht="20.100000000000001" customHeight="1" x14ac:dyDescent="0.3">
      <c r="A280" s="111" t="s">
        <v>462</v>
      </c>
      <c r="B280" s="111"/>
      <c r="C280" s="62" t="s">
        <v>1014</v>
      </c>
      <c r="D280" s="62" t="s">
        <v>463</v>
      </c>
      <c r="E280" s="63" t="s">
        <v>1331</v>
      </c>
      <c r="F280" s="63" t="s">
        <v>1318</v>
      </c>
      <c r="G280" s="63" t="s">
        <v>1318</v>
      </c>
      <c r="H280" s="63" t="s">
        <v>1318</v>
      </c>
      <c r="I280" s="63" t="s">
        <v>1318</v>
      </c>
      <c r="J280" s="63" t="s">
        <v>1318</v>
      </c>
      <c r="K280" s="63" t="s">
        <v>1318</v>
      </c>
      <c r="L280" s="63" t="s">
        <v>1331</v>
      </c>
      <c r="M280" s="63" t="s">
        <v>1318</v>
      </c>
      <c r="N280" s="62"/>
      <c r="O280" s="65" t="s">
        <v>464</v>
      </c>
    </row>
    <row r="281" spans="1:15" s="71" customFormat="1" ht="20.100000000000001" customHeight="1" x14ac:dyDescent="0.3">
      <c r="A281" s="111" t="s">
        <v>58</v>
      </c>
      <c r="B281" s="111"/>
      <c r="C281" s="62" t="s">
        <v>1016</v>
      </c>
      <c r="D281" s="62" t="s">
        <v>517</v>
      </c>
      <c r="E281" s="63" t="s">
        <v>1443</v>
      </c>
      <c r="F281" s="63" t="s">
        <v>1318</v>
      </c>
      <c r="G281" s="63" t="s">
        <v>1333</v>
      </c>
      <c r="H281" s="63" t="s">
        <v>1318</v>
      </c>
      <c r="I281" s="63" t="s">
        <v>1318</v>
      </c>
      <c r="J281" s="72" t="s">
        <v>1333</v>
      </c>
      <c r="K281" s="63" t="s">
        <v>1333</v>
      </c>
      <c r="L281" s="63" t="s">
        <v>1443</v>
      </c>
      <c r="M281" s="63" t="s">
        <v>1318</v>
      </c>
      <c r="N281" s="62"/>
      <c r="O281" s="65" t="s">
        <v>518</v>
      </c>
    </row>
    <row r="282" spans="1:15" s="71" customFormat="1" ht="20.100000000000001" customHeight="1" x14ac:dyDescent="0.3">
      <c r="A282" s="111" t="s">
        <v>440</v>
      </c>
      <c r="B282" s="111"/>
      <c r="C282" s="62" t="s">
        <v>1018</v>
      </c>
      <c r="D282" s="62" t="s">
        <v>441</v>
      </c>
      <c r="E282" s="63" t="s">
        <v>1342</v>
      </c>
      <c r="F282" s="63" t="s">
        <v>1318</v>
      </c>
      <c r="G282" s="63" t="s">
        <v>1313</v>
      </c>
      <c r="H282" s="72" t="s">
        <v>1342</v>
      </c>
      <c r="I282" s="72" t="s">
        <v>1389</v>
      </c>
      <c r="J282" s="72" t="s">
        <v>1342</v>
      </c>
      <c r="K282" s="63" t="s">
        <v>1313</v>
      </c>
      <c r="L282" s="63" t="s">
        <v>1342</v>
      </c>
      <c r="M282" s="63" t="s">
        <v>1318</v>
      </c>
      <c r="N282" s="62"/>
      <c r="O282" s="65" t="s">
        <v>442</v>
      </c>
    </row>
    <row r="283" spans="1:15" s="71" customFormat="1" ht="20.100000000000001" customHeight="1" x14ac:dyDescent="0.3">
      <c r="A283" s="111" t="s">
        <v>768</v>
      </c>
      <c r="B283" s="111"/>
      <c r="C283" s="62" t="s">
        <v>1021</v>
      </c>
      <c r="D283" s="62" t="s">
        <v>816</v>
      </c>
      <c r="E283" s="63" t="s">
        <v>1318</v>
      </c>
      <c r="F283" s="63" t="s">
        <v>1318</v>
      </c>
      <c r="G283" s="63" t="s">
        <v>1318</v>
      </c>
      <c r="H283" s="63" t="s">
        <v>1318</v>
      </c>
      <c r="I283" s="63" t="s">
        <v>1318</v>
      </c>
      <c r="J283" s="63" t="s">
        <v>1318</v>
      </c>
      <c r="K283" s="63" t="s">
        <v>1318</v>
      </c>
      <c r="L283" s="63" t="s">
        <v>1318</v>
      </c>
      <c r="M283" s="63" t="s">
        <v>1318</v>
      </c>
      <c r="N283" s="62"/>
      <c r="O283" s="65" t="s">
        <v>467</v>
      </c>
    </row>
    <row r="284" spans="1:15" s="71" customFormat="1" ht="20.100000000000001" customHeight="1" x14ac:dyDescent="0.3">
      <c r="A284" s="111" t="s">
        <v>1370</v>
      </c>
      <c r="B284" s="111"/>
      <c r="C284" s="62" t="s">
        <v>1041</v>
      </c>
      <c r="D284" s="62" t="s">
        <v>501</v>
      </c>
      <c r="E284" s="63" t="s">
        <v>1318</v>
      </c>
      <c r="F284" s="63" t="s">
        <v>1318</v>
      </c>
      <c r="G284" s="63" t="s">
        <v>1318</v>
      </c>
      <c r="H284" s="63" t="s">
        <v>1318</v>
      </c>
      <c r="I284" s="63" t="s">
        <v>1318</v>
      </c>
      <c r="J284" s="63" t="s">
        <v>1318</v>
      </c>
      <c r="K284" s="63" t="s">
        <v>1316</v>
      </c>
      <c r="L284" s="63" t="s">
        <v>1321</v>
      </c>
      <c r="M284" s="63" t="s">
        <v>1318</v>
      </c>
      <c r="N284" s="62"/>
      <c r="O284" s="65" t="s">
        <v>502</v>
      </c>
    </row>
    <row r="285" spans="1:15" s="71" customFormat="1" ht="20.100000000000001" customHeight="1" x14ac:dyDescent="0.3">
      <c r="A285" s="111" t="s">
        <v>772</v>
      </c>
      <c r="B285" s="111"/>
      <c r="C285" s="62" t="s">
        <v>1043</v>
      </c>
      <c r="D285" s="62" t="s">
        <v>820</v>
      </c>
      <c r="E285" s="63" t="s">
        <v>1407</v>
      </c>
      <c r="F285" s="63" t="s">
        <v>1318</v>
      </c>
      <c r="G285" s="63" t="s">
        <v>1318</v>
      </c>
      <c r="H285" s="77" t="s">
        <v>1318</v>
      </c>
      <c r="I285" s="63" t="s">
        <v>1318</v>
      </c>
      <c r="J285" s="63" t="s">
        <v>1318</v>
      </c>
      <c r="K285" s="63" t="s">
        <v>1351</v>
      </c>
      <c r="L285" s="63" t="s">
        <v>1338</v>
      </c>
      <c r="M285" s="63" t="s">
        <v>1318</v>
      </c>
      <c r="N285" s="62"/>
      <c r="O285" s="65" t="s">
        <v>47</v>
      </c>
    </row>
    <row r="286" spans="1:15" s="71" customFormat="1" ht="20.100000000000001" customHeight="1" x14ac:dyDescent="0.3">
      <c r="A286" s="111" t="s">
        <v>1520</v>
      </c>
      <c r="B286" s="111"/>
      <c r="C286" s="62" t="s">
        <v>1049</v>
      </c>
      <c r="D286" s="62" t="s">
        <v>460</v>
      </c>
      <c r="E286" s="63" t="s">
        <v>1325</v>
      </c>
      <c r="F286" s="63" t="s">
        <v>1318</v>
      </c>
      <c r="G286" s="63" t="s">
        <v>1318</v>
      </c>
      <c r="H286" s="63" t="s">
        <v>1318</v>
      </c>
      <c r="I286" s="63" t="s">
        <v>1318</v>
      </c>
      <c r="J286" s="63" t="s">
        <v>1318</v>
      </c>
      <c r="K286" s="63" t="s">
        <v>1344</v>
      </c>
      <c r="L286" s="63" t="s">
        <v>1325</v>
      </c>
      <c r="M286" s="63" t="s">
        <v>1318</v>
      </c>
      <c r="N286" s="62"/>
      <c r="O286" s="65" t="s">
        <v>47</v>
      </c>
    </row>
    <row r="287" spans="1:15" s="71" customFormat="1" ht="20.100000000000001" customHeight="1" x14ac:dyDescent="0.3">
      <c r="A287" s="111" t="s">
        <v>1454</v>
      </c>
      <c r="B287" s="111"/>
      <c r="C287" s="62" t="s">
        <v>1052</v>
      </c>
      <c r="D287" s="62" t="s">
        <v>470</v>
      </c>
      <c r="E287" s="63" t="s">
        <v>1338</v>
      </c>
      <c r="F287" s="63" t="s">
        <v>1318</v>
      </c>
      <c r="G287" s="63" t="s">
        <v>1351</v>
      </c>
      <c r="H287" s="63" t="s">
        <v>1318</v>
      </c>
      <c r="I287" s="63" t="s">
        <v>1318</v>
      </c>
      <c r="J287" s="63" t="s">
        <v>1318</v>
      </c>
      <c r="K287" s="63" t="s">
        <v>1351</v>
      </c>
      <c r="L287" s="63" t="s">
        <v>1338</v>
      </c>
      <c r="M287" s="63" t="s">
        <v>1318</v>
      </c>
      <c r="N287" s="62"/>
      <c r="O287" s="65" t="s">
        <v>471</v>
      </c>
    </row>
    <row r="288" spans="1:15" s="71" customFormat="1" ht="20.100000000000001" customHeight="1" x14ac:dyDescent="0.3">
      <c r="A288" s="111" t="s">
        <v>778</v>
      </c>
      <c r="B288" s="111"/>
      <c r="C288" s="62" t="s">
        <v>1062</v>
      </c>
      <c r="D288" s="62" t="s">
        <v>826</v>
      </c>
      <c r="E288" s="63" t="s">
        <v>1347</v>
      </c>
      <c r="F288" s="63" t="s">
        <v>1347</v>
      </c>
      <c r="G288" s="63" t="s">
        <v>1318</v>
      </c>
      <c r="H288" s="63" t="s">
        <v>1318</v>
      </c>
      <c r="I288" s="63" t="s">
        <v>1318</v>
      </c>
      <c r="J288" s="63" t="s">
        <v>1318</v>
      </c>
      <c r="K288" s="63" t="s">
        <v>1316</v>
      </c>
      <c r="L288" s="63" t="s">
        <v>1347</v>
      </c>
      <c r="M288" s="63" t="s">
        <v>1347</v>
      </c>
      <c r="N288" s="62"/>
      <c r="O288" s="65" t="s">
        <v>47</v>
      </c>
    </row>
    <row r="289" spans="1:15" s="71" customFormat="1" ht="20.100000000000001" customHeight="1" x14ac:dyDescent="0.3">
      <c r="A289" s="111" t="s">
        <v>67</v>
      </c>
      <c r="B289" s="111"/>
      <c r="C289" s="62" t="s">
        <v>1064</v>
      </c>
      <c r="D289" s="62" t="s">
        <v>447</v>
      </c>
      <c r="E289" s="63" t="s">
        <v>1455</v>
      </c>
      <c r="F289" s="63" t="s">
        <v>1318</v>
      </c>
      <c r="G289" s="63" t="s">
        <v>1313</v>
      </c>
      <c r="H289" s="63" t="s">
        <v>1318</v>
      </c>
      <c r="I289" s="63" t="s">
        <v>1318</v>
      </c>
      <c r="J289" s="63" t="s">
        <v>1318</v>
      </c>
      <c r="K289" s="63" t="s">
        <v>1313</v>
      </c>
      <c r="L289" s="63" t="s">
        <v>1455</v>
      </c>
      <c r="M289" s="63" t="s">
        <v>1318</v>
      </c>
      <c r="N289" s="62"/>
      <c r="O289" s="65" t="s">
        <v>45</v>
      </c>
    </row>
    <row r="290" spans="1:15" s="71" customFormat="1" ht="20.100000000000001" customHeight="1" x14ac:dyDescent="0.3">
      <c r="A290" s="111" t="s">
        <v>23</v>
      </c>
      <c r="B290" s="111"/>
      <c r="C290" s="62" t="s">
        <v>1069</v>
      </c>
      <c r="D290" s="62" t="s">
        <v>451</v>
      </c>
      <c r="E290" s="63" t="s">
        <v>1323</v>
      </c>
      <c r="F290" s="63" t="s">
        <v>1323</v>
      </c>
      <c r="G290" s="63" t="s">
        <v>1323</v>
      </c>
      <c r="H290" s="63" t="s">
        <v>1318</v>
      </c>
      <c r="I290" s="63" t="s">
        <v>1318</v>
      </c>
      <c r="J290" s="63" t="s">
        <v>1318</v>
      </c>
      <c r="K290" s="63" t="s">
        <v>1324</v>
      </c>
      <c r="L290" s="63" t="s">
        <v>1323</v>
      </c>
      <c r="M290" s="63" t="s">
        <v>1323</v>
      </c>
      <c r="N290" s="62"/>
      <c r="O290" s="65" t="s">
        <v>47</v>
      </c>
    </row>
    <row r="291" spans="1:15" s="71" customFormat="1" ht="20.100000000000001" customHeight="1" x14ac:dyDescent="0.3">
      <c r="A291" s="111" t="s">
        <v>490</v>
      </c>
      <c r="B291" s="111"/>
      <c r="C291" s="62" t="s">
        <v>1073</v>
      </c>
      <c r="D291" s="62" t="s">
        <v>491</v>
      </c>
      <c r="E291" s="63" t="s">
        <v>1347</v>
      </c>
      <c r="F291" s="63" t="s">
        <v>1318</v>
      </c>
      <c r="G291" s="63" t="s">
        <v>1318</v>
      </c>
      <c r="H291" s="63" t="s">
        <v>1318</v>
      </c>
      <c r="I291" s="63" t="s">
        <v>1318</v>
      </c>
      <c r="J291" s="63" t="s">
        <v>1318</v>
      </c>
      <c r="K291" s="63" t="s">
        <v>1456</v>
      </c>
      <c r="L291" s="63" t="s">
        <v>1347</v>
      </c>
      <c r="M291" s="63" t="s">
        <v>1318</v>
      </c>
      <c r="N291" s="62"/>
      <c r="O291" s="65" t="s">
        <v>492</v>
      </c>
    </row>
    <row r="292" spans="1:15" s="71" customFormat="1" ht="20.100000000000001" customHeight="1" x14ac:dyDescent="0.3">
      <c r="A292" s="111" t="s">
        <v>468</v>
      </c>
      <c r="B292" s="111"/>
      <c r="C292" s="62" t="s">
        <v>1078</v>
      </c>
      <c r="D292" s="62" t="s">
        <v>469</v>
      </c>
      <c r="E292" s="63" t="s">
        <v>1325</v>
      </c>
      <c r="F292" s="63" t="s">
        <v>1318</v>
      </c>
      <c r="G292" s="64" t="s">
        <v>1316</v>
      </c>
      <c r="H292" s="63" t="s">
        <v>1318</v>
      </c>
      <c r="I292" s="63" t="s">
        <v>1318</v>
      </c>
      <c r="J292" s="63" t="s">
        <v>1318</v>
      </c>
      <c r="K292" s="64" t="s">
        <v>1316</v>
      </c>
      <c r="L292" s="63" t="s">
        <v>1325</v>
      </c>
      <c r="M292" s="63" t="s">
        <v>1318</v>
      </c>
      <c r="N292" s="62"/>
      <c r="O292" s="65" t="s">
        <v>81</v>
      </c>
    </row>
    <row r="293" spans="1:15" s="71" customFormat="1" ht="20.100000000000001" customHeight="1" x14ac:dyDescent="0.3">
      <c r="A293" s="111" t="s">
        <v>498</v>
      </c>
      <c r="B293" s="111"/>
      <c r="C293" s="62" t="s">
        <v>1087</v>
      </c>
      <c r="D293" s="62" t="s">
        <v>499</v>
      </c>
      <c r="E293" s="63" t="s">
        <v>1325</v>
      </c>
      <c r="F293" s="63" t="s">
        <v>1318</v>
      </c>
      <c r="G293" s="63" t="s">
        <v>1316</v>
      </c>
      <c r="H293" s="63" t="s">
        <v>1318</v>
      </c>
      <c r="I293" s="63" t="s">
        <v>1318</v>
      </c>
      <c r="J293" s="63" t="s">
        <v>1318</v>
      </c>
      <c r="K293" s="63" t="s">
        <v>1316</v>
      </c>
      <c r="L293" s="63" t="s">
        <v>1325</v>
      </c>
      <c r="M293" s="63" t="s">
        <v>1318</v>
      </c>
      <c r="N293" s="62"/>
      <c r="O293" s="65" t="s">
        <v>500</v>
      </c>
    </row>
    <row r="294" spans="1:15" s="71" customFormat="1" ht="20.100000000000001" customHeight="1" x14ac:dyDescent="0.3">
      <c r="A294" s="111" t="s">
        <v>485</v>
      </c>
      <c r="B294" s="111"/>
      <c r="C294" s="62" t="s">
        <v>1089</v>
      </c>
      <c r="D294" s="62" t="s">
        <v>486</v>
      </c>
      <c r="E294" s="63" t="s">
        <v>1325</v>
      </c>
      <c r="F294" s="63" t="s">
        <v>1318</v>
      </c>
      <c r="G294" s="63" t="s">
        <v>1318</v>
      </c>
      <c r="H294" s="63" t="s">
        <v>1318</v>
      </c>
      <c r="I294" s="63" t="s">
        <v>1318</v>
      </c>
      <c r="J294" s="63" t="s">
        <v>1318</v>
      </c>
      <c r="K294" s="63" t="s">
        <v>1333</v>
      </c>
      <c r="L294" s="63" t="s">
        <v>1325</v>
      </c>
      <c r="M294" s="63" t="s">
        <v>1318</v>
      </c>
      <c r="N294" s="62"/>
      <c r="O294" s="65" t="s">
        <v>47</v>
      </c>
    </row>
    <row r="295" spans="1:15" s="71" customFormat="1" ht="20.100000000000001" customHeight="1" x14ac:dyDescent="0.3">
      <c r="A295" s="111" t="s">
        <v>437</v>
      </c>
      <c r="B295" s="111"/>
      <c r="C295" s="62" t="s">
        <v>1108</v>
      </c>
      <c r="D295" s="62" t="s">
        <v>438</v>
      </c>
      <c r="E295" s="63" t="s">
        <v>1337</v>
      </c>
      <c r="F295" s="63" t="s">
        <v>1338</v>
      </c>
      <c r="G295" s="63" t="s">
        <v>1313</v>
      </c>
      <c r="H295" s="72" t="s">
        <v>1338</v>
      </c>
      <c r="I295" s="63" t="s">
        <v>1318</v>
      </c>
      <c r="J295" s="63" t="s">
        <v>1318</v>
      </c>
      <c r="K295" s="63" t="s">
        <v>1313</v>
      </c>
      <c r="L295" s="63" t="s">
        <v>1337</v>
      </c>
      <c r="M295" s="63" t="s">
        <v>1338</v>
      </c>
      <c r="N295" s="62"/>
      <c r="O295" s="65" t="s">
        <v>45</v>
      </c>
    </row>
    <row r="296" spans="1:15" s="71" customFormat="1" ht="20.100000000000001" customHeight="1" x14ac:dyDescent="0.3">
      <c r="A296" s="111" t="s">
        <v>443</v>
      </c>
      <c r="B296" s="111"/>
      <c r="C296" s="62" t="s">
        <v>1119</v>
      </c>
      <c r="D296" s="62" t="s">
        <v>444</v>
      </c>
      <c r="E296" s="63" t="s">
        <v>1425</v>
      </c>
      <c r="F296" s="63" t="s">
        <v>1318</v>
      </c>
      <c r="G296" s="73" t="s">
        <v>1426</v>
      </c>
      <c r="H296" s="63" t="s">
        <v>1318</v>
      </c>
      <c r="I296" s="63" t="s">
        <v>1318</v>
      </c>
      <c r="J296" s="63" t="s">
        <v>1318</v>
      </c>
      <c r="K296" s="73" t="s">
        <v>1426</v>
      </c>
      <c r="L296" s="63" t="s">
        <v>1425</v>
      </c>
      <c r="M296" s="63" t="s">
        <v>1318</v>
      </c>
      <c r="N296" s="62"/>
      <c r="O296" s="65" t="s">
        <v>45</v>
      </c>
    </row>
    <row r="297" spans="1:15" s="71" customFormat="1" ht="20.100000000000001" customHeight="1" x14ac:dyDescent="0.3">
      <c r="A297" s="111" t="s">
        <v>1424</v>
      </c>
      <c r="B297" s="111"/>
      <c r="C297" s="62" t="s">
        <v>1122</v>
      </c>
      <c r="D297" s="62" t="s">
        <v>521</v>
      </c>
      <c r="E297" s="63" t="s">
        <v>1331</v>
      </c>
      <c r="F297" s="63" t="s">
        <v>1318</v>
      </c>
      <c r="G297" s="63" t="s">
        <v>1425</v>
      </c>
      <c r="H297" s="63" t="s">
        <v>1318</v>
      </c>
      <c r="I297" s="63" t="s">
        <v>1318</v>
      </c>
      <c r="J297" s="63" t="s">
        <v>1318</v>
      </c>
      <c r="K297" s="63" t="s">
        <v>1360</v>
      </c>
      <c r="L297" s="63" t="s">
        <v>1331</v>
      </c>
      <c r="M297" s="63" t="s">
        <v>1318</v>
      </c>
      <c r="N297" s="62"/>
      <c r="O297" s="65" t="s">
        <v>522</v>
      </c>
    </row>
    <row r="298" spans="1:15" s="71" customFormat="1" ht="20.100000000000001" customHeight="1" x14ac:dyDescent="0.3">
      <c r="A298" s="111" t="s">
        <v>1470</v>
      </c>
      <c r="B298" s="111"/>
      <c r="C298" s="62" t="s">
        <v>1134</v>
      </c>
      <c r="D298" s="62" t="s">
        <v>514</v>
      </c>
      <c r="E298" s="63" t="s">
        <v>1329</v>
      </c>
      <c r="F298" s="63" t="s">
        <v>1318</v>
      </c>
      <c r="G298" s="63" t="s">
        <v>1318</v>
      </c>
      <c r="H298" s="63" t="s">
        <v>1318</v>
      </c>
      <c r="I298" s="63" t="s">
        <v>1318</v>
      </c>
      <c r="J298" s="63" t="s">
        <v>1318</v>
      </c>
      <c r="K298" s="63" t="s">
        <v>1313</v>
      </c>
      <c r="L298" s="63" t="s">
        <v>1318</v>
      </c>
      <c r="M298" s="63" t="s">
        <v>1318</v>
      </c>
      <c r="N298" s="62"/>
      <c r="O298" s="65" t="s">
        <v>515</v>
      </c>
    </row>
    <row r="299" spans="1:15" s="71" customFormat="1" ht="20.100000000000001" customHeight="1" x14ac:dyDescent="0.3">
      <c r="A299" s="111" t="s">
        <v>1497</v>
      </c>
      <c r="B299" s="111"/>
      <c r="C299" s="62" t="s">
        <v>1135</v>
      </c>
      <c r="D299" s="62" t="s">
        <v>461</v>
      </c>
      <c r="E299" s="63" t="s">
        <v>1325</v>
      </c>
      <c r="F299" s="63" t="s">
        <v>1318</v>
      </c>
      <c r="G299" s="63" t="s">
        <v>1318</v>
      </c>
      <c r="H299" s="63" t="s">
        <v>1318</v>
      </c>
      <c r="I299" s="63" t="s">
        <v>1318</v>
      </c>
      <c r="J299" s="63" t="s">
        <v>1318</v>
      </c>
      <c r="K299" s="63" t="s">
        <v>1316</v>
      </c>
      <c r="L299" s="63" t="s">
        <v>1325</v>
      </c>
      <c r="M299" s="63" t="s">
        <v>1318</v>
      </c>
      <c r="N299" s="62"/>
      <c r="O299" s="65" t="s">
        <v>47</v>
      </c>
    </row>
    <row r="300" spans="1:15" s="71" customFormat="1" ht="20.100000000000001" customHeight="1" x14ac:dyDescent="0.3">
      <c r="A300" s="111" t="s">
        <v>1460</v>
      </c>
      <c r="B300" s="111"/>
      <c r="C300" s="62" t="s">
        <v>1140</v>
      </c>
      <c r="D300" s="62" t="s">
        <v>478</v>
      </c>
      <c r="E300" s="63" t="s">
        <v>1329</v>
      </c>
      <c r="F300" s="63" t="s">
        <v>1318</v>
      </c>
      <c r="G300" s="63" t="s">
        <v>1318</v>
      </c>
      <c r="H300" s="63" t="s">
        <v>1318</v>
      </c>
      <c r="I300" s="63" t="s">
        <v>1318</v>
      </c>
      <c r="J300" s="63" t="s">
        <v>1318</v>
      </c>
      <c r="K300" s="63" t="s">
        <v>1316</v>
      </c>
      <c r="L300" s="63" t="s">
        <v>1329</v>
      </c>
      <c r="M300" s="63" t="s">
        <v>1318</v>
      </c>
      <c r="N300" s="62"/>
      <c r="O300" s="65" t="s">
        <v>479</v>
      </c>
    </row>
    <row r="301" spans="1:15" s="71" customFormat="1" ht="20.100000000000001" customHeight="1" x14ac:dyDescent="0.3">
      <c r="A301" s="111" t="s">
        <v>508</v>
      </c>
      <c r="B301" s="111"/>
      <c r="C301" s="62" t="s">
        <v>1144</v>
      </c>
      <c r="D301" s="62" t="s">
        <v>509</v>
      </c>
      <c r="E301" s="63" t="s">
        <v>1386</v>
      </c>
      <c r="F301" s="63" t="s">
        <v>1318</v>
      </c>
      <c r="G301" s="63" t="s">
        <v>1318</v>
      </c>
      <c r="H301" s="63" t="s">
        <v>1318</v>
      </c>
      <c r="I301" s="63" t="s">
        <v>1318</v>
      </c>
      <c r="J301" s="63" t="s">
        <v>1318</v>
      </c>
      <c r="K301" s="63" t="s">
        <v>1313</v>
      </c>
      <c r="L301" s="63" t="s">
        <v>1386</v>
      </c>
      <c r="M301" s="63" t="s">
        <v>1318</v>
      </c>
      <c r="N301" s="62"/>
      <c r="O301" s="65" t="s">
        <v>510</v>
      </c>
    </row>
    <row r="302" spans="1:15" s="71" customFormat="1" ht="20.100000000000001" customHeight="1" x14ac:dyDescent="0.3">
      <c r="A302" s="111" t="s">
        <v>455</v>
      </c>
      <c r="B302" s="111"/>
      <c r="C302" s="62" t="s">
        <v>1146</v>
      </c>
      <c r="D302" s="62" t="s">
        <v>456</v>
      </c>
      <c r="E302" s="63" t="s">
        <v>1321</v>
      </c>
      <c r="F302" s="63" t="s">
        <v>1318</v>
      </c>
      <c r="G302" s="63" t="s">
        <v>1318</v>
      </c>
      <c r="H302" s="63" t="s">
        <v>1318</v>
      </c>
      <c r="I302" s="63" t="s">
        <v>1318</v>
      </c>
      <c r="J302" s="63" t="s">
        <v>1318</v>
      </c>
      <c r="K302" s="63" t="s">
        <v>1443</v>
      </c>
      <c r="L302" s="63" t="s">
        <v>1443</v>
      </c>
      <c r="M302" s="63" t="s">
        <v>1318</v>
      </c>
      <c r="N302" s="62"/>
      <c r="O302" s="65" t="s">
        <v>457</v>
      </c>
    </row>
    <row r="303" spans="1:15" s="71" customFormat="1" ht="20.100000000000001" customHeight="1" x14ac:dyDescent="0.3">
      <c r="A303" s="111" t="s">
        <v>476</v>
      </c>
      <c r="B303" s="111"/>
      <c r="C303" s="62" t="s">
        <v>1154</v>
      </c>
      <c r="D303" s="62" t="s">
        <v>477</v>
      </c>
      <c r="E303" s="63" t="s">
        <v>1329</v>
      </c>
      <c r="F303" s="63" t="s">
        <v>1342</v>
      </c>
      <c r="G303" s="63" t="s">
        <v>1333</v>
      </c>
      <c r="H303" s="63" t="s">
        <v>1318</v>
      </c>
      <c r="I303" s="63" t="s">
        <v>1318</v>
      </c>
      <c r="J303" s="63" t="s">
        <v>1318</v>
      </c>
      <c r="K303" s="63" t="s">
        <v>1333</v>
      </c>
      <c r="L303" s="63" t="s">
        <v>1342</v>
      </c>
      <c r="M303" s="63" t="s">
        <v>1342</v>
      </c>
      <c r="N303" s="62"/>
      <c r="O303" s="65" t="s">
        <v>47</v>
      </c>
    </row>
    <row r="304" spans="1:15" s="71" customFormat="1" ht="20.100000000000001" customHeight="1" x14ac:dyDescent="0.3">
      <c r="A304" s="111" t="s">
        <v>480</v>
      </c>
      <c r="B304" s="111"/>
      <c r="C304" s="62" t="s">
        <v>1155</v>
      </c>
      <c r="D304" s="62" t="s">
        <v>481</v>
      </c>
      <c r="E304" s="63" t="s">
        <v>1325</v>
      </c>
      <c r="F304" s="63" t="s">
        <v>1318</v>
      </c>
      <c r="G304" s="63" t="s">
        <v>1318</v>
      </c>
      <c r="H304" s="63" t="s">
        <v>1318</v>
      </c>
      <c r="I304" s="63" t="s">
        <v>1318</v>
      </c>
      <c r="J304" s="63" t="s">
        <v>1318</v>
      </c>
      <c r="K304" s="63" t="s">
        <v>1316</v>
      </c>
      <c r="L304" s="63" t="s">
        <v>1325</v>
      </c>
      <c r="M304" s="63" t="s">
        <v>1318</v>
      </c>
      <c r="N304" s="62"/>
      <c r="O304" s="65" t="s">
        <v>81</v>
      </c>
    </row>
    <row r="305" spans="1:139" s="71" customFormat="1" ht="20.100000000000001" customHeight="1" x14ac:dyDescent="0.3">
      <c r="A305" s="111" t="s">
        <v>1540</v>
      </c>
      <c r="B305" s="111"/>
      <c r="C305" s="62" t="s">
        <v>1156</v>
      </c>
      <c r="D305" s="62" t="s">
        <v>458</v>
      </c>
      <c r="E305" s="63" t="s">
        <v>1337</v>
      </c>
      <c r="F305" s="63" t="s">
        <v>1318</v>
      </c>
      <c r="G305" s="63" t="s">
        <v>1318</v>
      </c>
      <c r="H305" s="63" t="s">
        <v>1318</v>
      </c>
      <c r="I305" s="63" t="s">
        <v>1318</v>
      </c>
      <c r="J305" s="63" t="s">
        <v>1318</v>
      </c>
      <c r="K305" s="63" t="s">
        <v>1344</v>
      </c>
      <c r="L305" s="63" t="s">
        <v>1337</v>
      </c>
      <c r="M305" s="63" t="s">
        <v>1318</v>
      </c>
      <c r="N305" s="61"/>
      <c r="O305" s="65" t="s">
        <v>459</v>
      </c>
    </row>
    <row r="306" spans="1:139" s="71" customFormat="1" ht="20.100000000000001" customHeight="1" x14ac:dyDescent="0.3">
      <c r="A306" s="111" t="s">
        <v>496</v>
      </c>
      <c r="B306" s="111"/>
      <c r="C306" s="62" t="s">
        <v>1161</v>
      </c>
      <c r="D306" s="62" t="s">
        <v>497</v>
      </c>
      <c r="E306" s="63" t="s">
        <v>1332</v>
      </c>
      <c r="F306" s="63" t="s">
        <v>1318</v>
      </c>
      <c r="G306" s="63" t="s">
        <v>1318</v>
      </c>
      <c r="H306" s="63" t="s">
        <v>1318</v>
      </c>
      <c r="I306" s="63" t="s">
        <v>1318</v>
      </c>
      <c r="J306" s="63" t="s">
        <v>1318</v>
      </c>
      <c r="K306" s="63" t="s">
        <v>1340</v>
      </c>
      <c r="L306" s="63" t="s">
        <v>1332</v>
      </c>
      <c r="M306" s="63" t="s">
        <v>1318</v>
      </c>
      <c r="N306" s="62"/>
      <c r="O306" s="65" t="s">
        <v>82</v>
      </c>
    </row>
    <row r="307" spans="1:139" s="71" customFormat="1" ht="20.100000000000001" customHeight="1" x14ac:dyDescent="0.3">
      <c r="A307" s="111" t="s">
        <v>796</v>
      </c>
      <c r="B307" s="111"/>
      <c r="C307" s="62" t="s">
        <v>1163</v>
      </c>
      <c r="D307" s="62" t="s">
        <v>848</v>
      </c>
      <c r="E307" s="63" t="s">
        <v>1318</v>
      </c>
      <c r="F307" s="63" t="s">
        <v>1318</v>
      </c>
      <c r="G307" s="63" t="s">
        <v>1318</v>
      </c>
      <c r="H307" s="63" t="s">
        <v>1318</v>
      </c>
      <c r="I307" s="63" t="s">
        <v>1318</v>
      </c>
      <c r="J307" s="63" t="s">
        <v>1318</v>
      </c>
      <c r="K307" s="63" t="s">
        <v>1318</v>
      </c>
      <c r="L307" s="63" t="s">
        <v>1318</v>
      </c>
      <c r="M307" s="63" t="s">
        <v>1318</v>
      </c>
      <c r="N307" s="62"/>
      <c r="O307" s="65" t="s">
        <v>896</v>
      </c>
    </row>
    <row r="308" spans="1:139" s="71" customFormat="1" ht="20.100000000000001" customHeight="1" x14ac:dyDescent="0.3">
      <c r="A308" s="111" t="s">
        <v>493</v>
      </c>
      <c r="B308" s="111"/>
      <c r="C308" s="62" t="s">
        <v>970</v>
      </c>
      <c r="D308" s="62" t="s">
        <v>494</v>
      </c>
      <c r="E308" s="63" t="s">
        <v>1325</v>
      </c>
      <c r="F308" s="63" t="s">
        <v>1318</v>
      </c>
      <c r="G308" s="63" t="s">
        <v>1333</v>
      </c>
      <c r="H308" s="63" t="s">
        <v>1318</v>
      </c>
      <c r="I308" s="63" t="s">
        <v>1318</v>
      </c>
      <c r="J308" s="63" t="s">
        <v>1318</v>
      </c>
      <c r="K308" s="63" t="s">
        <v>1333</v>
      </c>
      <c r="L308" s="63" t="s">
        <v>1325</v>
      </c>
      <c r="M308" s="63" t="s">
        <v>1318</v>
      </c>
      <c r="N308" s="62"/>
      <c r="O308" s="65" t="s">
        <v>495</v>
      </c>
    </row>
    <row r="309" spans="1:139" s="71" customFormat="1" ht="20.100000000000001" customHeight="1" x14ac:dyDescent="0.3">
      <c r="A309" s="111" t="s">
        <v>503</v>
      </c>
      <c r="B309" s="111"/>
      <c r="C309" s="62" t="s">
        <v>1175</v>
      </c>
      <c r="D309" s="62" t="s">
        <v>504</v>
      </c>
      <c r="E309" s="63" t="s">
        <v>1318</v>
      </c>
      <c r="F309" s="63" t="s">
        <v>1318</v>
      </c>
      <c r="G309" s="63" t="s">
        <v>1318</v>
      </c>
      <c r="H309" s="63" t="s">
        <v>1318</v>
      </c>
      <c r="I309" s="63" t="s">
        <v>1318</v>
      </c>
      <c r="J309" s="63" t="s">
        <v>1318</v>
      </c>
      <c r="K309" s="63" t="s">
        <v>1333</v>
      </c>
      <c r="L309" s="63" t="s">
        <v>1325</v>
      </c>
      <c r="M309" s="63" t="s">
        <v>1318</v>
      </c>
      <c r="N309" s="62"/>
      <c r="O309" s="65" t="s">
        <v>505</v>
      </c>
    </row>
    <row r="310" spans="1:139" s="18" customFormat="1" ht="20.100000000000001" customHeight="1" x14ac:dyDescent="0.3">
      <c r="A310" s="91" t="s">
        <v>1365</v>
      </c>
      <c r="B310" s="91"/>
      <c r="C310" s="9" t="s">
        <v>1178</v>
      </c>
      <c r="D310" s="9" t="s">
        <v>445</v>
      </c>
      <c r="E310" s="6" t="s">
        <v>1325</v>
      </c>
      <c r="F310" s="6" t="s">
        <v>1318</v>
      </c>
      <c r="G310" s="6" t="s">
        <v>1344</v>
      </c>
      <c r="H310" s="6" t="s">
        <v>1318</v>
      </c>
      <c r="I310" s="6" t="s">
        <v>1318</v>
      </c>
      <c r="J310" s="6" t="s">
        <v>1318</v>
      </c>
      <c r="K310" s="6" t="s">
        <v>1344</v>
      </c>
      <c r="L310" s="6" t="s">
        <v>1325</v>
      </c>
      <c r="M310" s="6" t="s">
        <v>1318</v>
      </c>
      <c r="N310" s="9"/>
      <c r="O310" s="15" t="s">
        <v>446</v>
      </c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17"/>
      <c r="BR310" s="17"/>
      <c r="BS310" s="17"/>
      <c r="BT310" s="17"/>
      <c r="BU310" s="17"/>
      <c r="BV310" s="17"/>
      <c r="BW310" s="17"/>
      <c r="BX310" s="17"/>
      <c r="BY310" s="17"/>
      <c r="BZ310" s="17"/>
      <c r="CA310" s="17"/>
      <c r="CB310" s="17"/>
      <c r="CC310" s="17"/>
      <c r="CD310" s="17"/>
      <c r="CE310" s="17"/>
      <c r="CF310" s="17"/>
      <c r="CG310" s="17"/>
      <c r="CH310" s="17"/>
      <c r="CI310" s="17"/>
      <c r="CJ310" s="17"/>
      <c r="CK310" s="17"/>
      <c r="CL310" s="17"/>
      <c r="CM310" s="17"/>
      <c r="CN310" s="17"/>
      <c r="CO310" s="17"/>
      <c r="CP310" s="17"/>
      <c r="CQ310" s="17"/>
      <c r="CR310" s="17"/>
      <c r="CS310" s="17"/>
      <c r="CT310" s="17"/>
      <c r="CU310" s="17"/>
      <c r="CV310" s="17"/>
      <c r="CW310" s="17"/>
      <c r="CX310" s="17"/>
      <c r="CY310" s="17"/>
      <c r="CZ310" s="17"/>
      <c r="DA310" s="17"/>
      <c r="DB310" s="17"/>
      <c r="DC310" s="17"/>
      <c r="DD310" s="17"/>
      <c r="DE310" s="17"/>
      <c r="DF310" s="17"/>
      <c r="DG310" s="17"/>
      <c r="DH310" s="17"/>
      <c r="DI310" s="17"/>
      <c r="DJ310" s="17"/>
      <c r="DK310" s="17"/>
      <c r="DL310" s="17"/>
      <c r="DM310" s="17"/>
      <c r="DN310" s="17"/>
      <c r="DO310" s="17"/>
      <c r="DP310" s="17"/>
      <c r="DQ310" s="17"/>
      <c r="DR310" s="17"/>
      <c r="DS310" s="17"/>
      <c r="DT310" s="17"/>
      <c r="DU310" s="17"/>
      <c r="DV310" s="17"/>
      <c r="DW310" s="17"/>
      <c r="DX310" s="17"/>
      <c r="DY310" s="17"/>
      <c r="DZ310" s="17"/>
      <c r="EA310" s="17"/>
      <c r="EB310" s="17"/>
      <c r="EC310" s="17"/>
      <c r="ED310" s="17"/>
      <c r="EE310" s="17"/>
      <c r="EF310" s="17"/>
      <c r="EG310" s="17"/>
      <c r="EH310" s="17"/>
      <c r="EI310" s="17"/>
    </row>
    <row r="311" spans="1:139" s="18" customFormat="1" ht="20.100000000000001" customHeight="1" x14ac:dyDescent="0.3">
      <c r="A311" s="91" t="s">
        <v>511</v>
      </c>
      <c r="B311" s="91"/>
      <c r="C311" s="9" t="s">
        <v>1186</v>
      </c>
      <c r="D311" s="9" t="s">
        <v>512</v>
      </c>
      <c r="E311" s="6" t="s">
        <v>1357</v>
      </c>
      <c r="F311" s="6" t="s">
        <v>1318</v>
      </c>
      <c r="G311" s="6" t="s">
        <v>1357</v>
      </c>
      <c r="H311" s="6" t="s">
        <v>1318</v>
      </c>
      <c r="I311" s="6" t="s">
        <v>1318</v>
      </c>
      <c r="J311" s="6" t="s">
        <v>1318</v>
      </c>
      <c r="K311" s="6" t="s">
        <v>1496</v>
      </c>
      <c r="L311" s="6" t="s">
        <v>1357</v>
      </c>
      <c r="M311" s="6" t="s">
        <v>1318</v>
      </c>
      <c r="N311" s="9"/>
      <c r="O311" s="15" t="s">
        <v>513</v>
      </c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17"/>
      <c r="BR311" s="17"/>
      <c r="BS311" s="17"/>
      <c r="BT311" s="17"/>
      <c r="BU311" s="17"/>
      <c r="BV311" s="17"/>
      <c r="BW311" s="17"/>
      <c r="BX311" s="17"/>
      <c r="BY311" s="17"/>
      <c r="BZ311" s="17"/>
      <c r="CA311" s="17"/>
      <c r="CB311" s="17"/>
      <c r="CC311" s="17"/>
      <c r="CD311" s="17"/>
      <c r="CE311" s="17"/>
      <c r="CF311" s="17"/>
      <c r="CG311" s="17"/>
      <c r="CH311" s="17"/>
      <c r="CI311" s="17"/>
      <c r="CJ311" s="17"/>
      <c r="CK311" s="17"/>
      <c r="CL311" s="17"/>
      <c r="CM311" s="17"/>
      <c r="CN311" s="17"/>
      <c r="CO311" s="17"/>
      <c r="CP311" s="17"/>
      <c r="CQ311" s="17"/>
      <c r="CR311" s="17"/>
      <c r="CS311" s="17"/>
      <c r="CT311" s="17"/>
      <c r="CU311" s="17"/>
      <c r="CV311" s="17"/>
      <c r="CW311" s="17"/>
      <c r="CX311" s="17"/>
      <c r="CY311" s="17"/>
      <c r="CZ311" s="17"/>
      <c r="DA311" s="17"/>
      <c r="DB311" s="17"/>
      <c r="DC311" s="17"/>
      <c r="DD311" s="17"/>
      <c r="DE311" s="17"/>
      <c r="DF311" s="17"/>
      <c r="DG311" s="17"/>
      <c r="DH311" s="17"/>
      <c r="DI311" s="17"/>
      <c r="DJ311" s="17"/>
      <c r="DK311" s="17"/>
      <c r="DL311" s="17"/>
      <c r="DM311" s="17"/>
      <c r="DN311" s="17"/>
      <c r="DO311" s="17"/>
      <c r="DP311" s="17"/>
      <c r="DQ311" s="17"/>
      <c r="DR311" s="17"/>
      <c r="DS311" s="17"/>
      <c r="DT311" s="17"/>
      <c r="DU311" s="17"/>
      <c r="DV311" s="17"/>
      <c r="DW311" s="17"/>
      <c r="DX311" s="17"/>
      <c r="DY311" s="17"/>
      <c r="DZ311" s="17"/>
      <c r="EA311" s="17"/>
      <c r="EB311" s="17"/>
      <c r="EC311" s="17"/>
      <c r="ED311" s="17"/>
      <c r="EE311" s="17"/>
      <c r="EF311" s="17"/>
      <c r="EG311" s="17"/>
      <c r="EH311" s="17"/>
      <c r="EI311" s="17"/>
    </row>
    <row r="312" spans="1:139" s="18" customFormat="1" ht="20.100000000000001" customHeight="1" x14ac:dyDescent="0.3">
      <c r="A312" s="93" t="s">
        <v>801</v>
      </c>
      <c r="B312" s="93"/>
      <c r="C312" s="11" t="s">
        <v>1192</v>
      </c>
      <c r="D312" s="11" t="s">
        <v>853</v>
      </c>
      <c r="E312" s="6" t="s">
        <v>1331</v>
      </c>
      <c r="F312" s="6" t="s">
        <v>1318</v>
      </c>
      <c r="G312" s="6" t="s">
        <v>1318</v>
      </c>
      <c r="H312" s="6" t="s">
        <v>1318</v>
      </c>
      <c r="I312" s="6" t="s">
        <v>1318</v>
      </c>
      <c r="J312" s="6" t="s">
        <v>1318</v>
      </c>
      <c r="K312" s="6" t="s">
        <v>1360</v>
      </c>
      <c r="L312" s="6" t="s">
        <v>1331</v>
      </c>
      <c r="M312" s="24" t="s">
        <v>1318</v>
      </c>
      <c r="N312" s="9"/>
      <c r="O312" s="15" t="s">
        <v>900</v>
      </c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17"/>
      <c r="BR312" s="17"/>
      <c r="BS312" s="17"/>
      <c r="BT312" s="17"/>
      <c r="BU312" s="17"/>
      <c r="BV312" s="17"/>
      <c r="BW312" s="17"/>
      <c r="BX312" s="17"/>
      <c r="BY312" s="17"/>
      <c r="BZ312" s="17"/>
      <c r="CA312" s="17"/>
      <c r="CB312" s="17"/>
      <c r="CC312" s="17"/>
      <c r="CD312" s="17"/>
      <c r="CE312" s="17"/>
      <c r="CF312" s="17"/>
      <c r="CG312" s="17"/>
      <c r="CH312" s="17"/>
      <c r="CI312" s="17"/>
      <c r="CJ312" s="17"/>
      <c r="CK312" s="17"/>
      <c r="CL312" s="17"/>
      <c r="CM312" s="17"/>
      <c r="CN312" s="17"/>
      <c r="CO312" s="17"/>
      <c r="CP312" s="17"/>
      <c r="CQ312" s="17"/>
      <c r="CR312" s="17"/>
      <c r="CS312" s="17"/>
      <c r="CT312" s="17"/>
      <c r="CU312" s="17"/>
      <c r="CV312" s="17"/>
      <c r="CW312" s="17"/>
      <c r="CX312" s="17"/>
      <c r="CY312" s="17"/>
      <c r="CZ312" s="17"/>
      <c r="DA312" s="17"/>
      <c r="DB312" s="17"/>
      <c r="DC312" s="17"/>
      <c r="DD312" s="17"/>
      <c r="DE312" s="17"/>
      <c r="DF312" s="17"/>
      <c r="DG312" s="17"/>
      <c r="DH312" s="17"/>
      <c r="DI312" s="17"/>
      <c r="DJ312" s="17"/>
      <c r="DK312" s="17"/>
      <c r="DL312" s="17"/>
      <c r="DM312" s="17"/>
      <c r="DN312" s="17"/>
      <c r="DO312" s="17"/>
      <c r="DP312" s="17"/>
      <c r="DQ312" s="17"/>
      <c r="DR312" s="17"/>
      <c r="DS312" s="17"/>
      <c r="DT312" s="17"/>
      <c r="DU312" s="17"/>
      <c r="DV312" s="17"/>
      <c r="DW312" s="17"/>
      <c r="DX312" s="17"/>
      <c r="DY312" s="17"/>
      <c r="DZ312" s="17"/>
      <c r="EA312" s="17"/>
      <c r="EB312" s="17"/>
      <c r="EC312" s="17"/>
      <c r="ED312" s="17"/>
      <c r="EE312" s="17"/>
      <c r="EF312" s="17"/>
      <c r="EG312" s="17"/>
      <c r="EH312" s="17"/>
      <c r="EI312" s="17"/>
    </row>
    <row r="313" spans="1:139" s="18" customFormat="1" ht="20.100000000000001" customHeight="1" x14ac:dyDescent="0.3">
      <c r="A313" s="91" t="s">
        <v>482</v>
      </c>
      <c r="B313" s="91"/>
      <c r="C313" s="9" t="s">
        <v>1199</v>
      </c>
      <c r="D313" s="9" t="s">
        <v>483</v>
      </c>
      <c r="E313" s="6" t="s">
        <v>1331</v>
      </c>
      <c r="F313" s="6" t="s">
        <v>1318</v>
      </c>
      <c r="G313" s="6" t="s">
        <v>1318</v>
      </c>
      <c r="H313" s="6" t="s">
        <v>1318</v>
      </c>
      <c r="I313" s="6" t="s">
        <v>1318</v>
      </c>
      <c r="J313" s="6" t="s">
        <v>1318</v>
      </c>
      <c r="K313" s="6" t="s">
        <v>1360</v>
      </c>
      <c r="L313" s="6" t="s">
        <v>1331</v>
      </c>
      <c r="M313" s="6" t="s">
        <v>1318</v>
      </c>
      <c r="N313" s="9"/>
      <c r="O313" s="15" t="s">
        <v>484</v>
      </c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17"/>
      <c r="BR313" s="17"/>
      <c r="BS313" s="17"/>
      <c r="BT313" s="17"/>
      <c r="BU313" s="17"/>
      <c r="BV313" s="17"/>
      <c r="BW313" s="17"/>
      <c r="BX313" s="17"/>
      <c r="BY313" s="17"/>
      <c r="BZ313" s="17"/>
      <c r="CA313" s="17"/>
      <c r="CB313" s="17"/>
      <c r="CC313" s="17"/>
      <c r="CD313" s="17"/>
      <c r="CE313" s="17"/>
      <c r="CF313" s="17"/>
      <c r="CG313" s="17"/>
      <c r="CH313" s="17"/>
      <c r="CI313" s="17"/>
      <c r="CJ313" s="17"/>
      <c r="CK313" s="17"/>
      <c r="CL313" s="17"/>
      <c r="CM313" s="17"/>
      <c r="CN313" s="17"/>
      <c r="CO313" s="17"/>
      <c r="CP313" s="17"/>
      <c r="CQ313" s="17"/>
      <c r="CR313" s="17"/>
      <c r="CS313" s="17"/>
      <c r="CT313" s="17"/>
      <c r="CU313" s="17"/>
      <c r="CV313" s="17"/>
      <c r="CW313" s="17"/>
      <c r="CX313" s="17"/>
      <c r="CY313" s="17"/>
      <c r="CZ313" s="17"/>
      <c r="DA313" s="17"/>
      <c r="DB313" s="17"/>
      <c r="DC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7"/>
      <c r="DP313" s="17"/>
      <c r="DQ313" s="17"/>
      <c r="DR313" s="17"/>
      <c r="DS313" s="17"/>
      <c r="DT313" s="17"/>
      <c r="DU313" s="17"/>
      <c r="DV313" s="17"/>
      <c r="DW313" s="17"/>
      <c r="DX313" s="17"/>
      <c r="DY313" s="17"/>
      <c r="DZ313" s="17"/>
      <c r="EA313" s="17"/>
      <c r="EB313" s="17"/>
      <c r="EC313" s="17"/>
      <c r="ED313" s="17"/>
      <c r="EE313" s="17"/>
      <c r="EF313" s="17"/>
      <c r="EG313" s="17"/>
      <c r="EH313" s="17"/>
      <c r="EI313" s="17"/>
    </row>
    <row r="314" spans="1:139" s="55" customFormat="1" ht="20.100000000000001" customHeight="1" x14ac:dyDescent="0.3">
      <c r="A314" s="52" t="s">
        <v>9</v>
      </c>
      <c r="B314" s="52" t="s">
        <v>2</v>
      </c>
      <c r="C314" s="52">
        <f>COUNTA(C315)</f>
        <v>1</v>
      </c>
      <c r="D314" s="52"/>
      <c r="E314" s="53">
        <f>COUNTIF(E315,"&lt;&gt;휴무")</f>
        <v>0</v>
      </c>
      <c r="F314" s="53">
        <f t="shared" ref="F314:L314" si="15">COUNTIF(F315,"&lt;&gt;휴무")</f>
        <v>0</v>
      </c>
      <c r="G314" s="53">
        <f t="shared" si="15"/>
        <v>0</v>
      </c>
      <c r="H314" s="53">
        <f t="shared" si="15"/>
        <v>0</v>
      </c>
      <c r="I314" s="53">
        <f t="shared" si="15"/>
        <v>1</v>
      </c>
      <c r="J314" s="53">
        <f t="shared" si="15"/>
        <v>0</v>
      </c>
      <c r="K314" s="53">
        <f t="shared" si="15"/>
        <v>1</v>
      </c>
      <c r="L314" s="53">
        <f t="shared" si="15"/>
        <v>0</v>
      </c>
      <c r="M314" s="53">
        <f>COUNTIF(M315,"&lt;&gt;휴무")</f>
        <v>0</v>
      </c>
      <c r="N314" s="52"/>
      <c r="O314" s="54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17"/>
      <c r="BR314" s="17"/>
      <c r="BS314" s="17"/>
      <c r="BT314" s="17"/>
      <c r="BU314" s="17"/>
      <c r="BV314" s="17"/>
      <c r="BW314" s="17"/>
      <c r="BX314" s="17"/>
      <c r="BY314" s="17"/>
      <c r="BZ314" s="17"/>
      <c r="CA314" s="17"/>
      <c r="CB314" s="17"/>
      <c r="CC314" s="17"/>
      <c r="CD314" s="17"/>
      <c r="CE314" s="17"/>
      <c r="CF314" s="17"/>
      <c r="CG314" s="17"/>
      <c r="CH314" s="17"/>
      <c r="CI314" s="17"/>
      <c r="CJ314" s="17"/>
      <c r="CK314" s="17"/>
      <c r="CL314" s="17"/>
      <c r="CM314" s="17"/>
      <c r="CN314" s="17"/>
      <c r="CO314" s="17"/>
      <c r="CP314" s="17"/>
      <c r="CQ314" s="17"/>
      <c r="CR314" s="17"/>
      <c r="CS314" s="17"/>
      <c r="CT314" s="17"/>
      <c r="CU314" s="17"/>
      <c r="CV314" s="17"/>
      <c r="CW314" s="17"/>
      <c r="CX314" s="17"/>
      <c r="CY314" s="17"/>
      <c r="CZ314" s="17"/>
      <c r="DA314" s="17"/>
      <c r="DB314" s="17"/>
      <c r="DC314" s="17"/>
      <c r="DD314" s="17"/>
      <c r="DE314" s="17"/>
      <c r="DF314" s="17"/>
      <c r="DG314" s="17"/>
      <c r="DH314" s="17"/>
      <c r="DI314" s="17"/>
      <c r="DJ314" s="17"/>
      <c r="DK314" s="17"/>
      <c r="DL314" s="17"/>
      <c r="DM314" s="17"/>
      <c r="DN314" s="17"/>
      <c r="DO314" s="17"/>
      <c r="DP314" s="17"/>
      <c r="DQ314" s="17"/>
      <c r="DR314" s="17"/>
      <c r="DS314" s="17"/>
      <c r="DT314" s="17"/>
      <c r="DU314" s="17"/>
      <c r="DV314" s="17"/>
      <c r="DW314" s="17"/>
      <c r="DX314" s="17"/>
      <c r="DY314" s="17"/>
      <c r="DZ314" s="17"/>
      <c r="EA314" s="17"/>
      <c r="EB314" s="17"/>
      <c r="EC314" s="17"/>
      <c r="ED314" s="17"/>
      <c r="EE314" s="17"/>
      <c r="EF314" s="17"/>
      <c r="EG314" s="17"/>
      <c r="EH314" s="17"/>
      <c r="EI314" s="17"/>
    </row>
    <row r="315" spans="1:139" s="18" customFormat="1" ht="20.100000000000001" customHeight="1" x14ac:dyDescent="0.3">
      <c r="A315" s="89" t="s">
        <v>1420</v>
      </c>
      <c r="B315" s="90"/>
      <c r="C315" s="9" t="s">
        <v>1421</v>
      </c>
      <c r="D315" s="9" t="s">
        <v>1422</v>
      </c>
      <c r="E315" s="6" t="s">
        <v>1318</v>
      </c>
      <c r="F315" s="6" t="s">
        <v>1318</v>
      </c>
      <c r="G315" s="6" t="s">
        <v>1318</v>
      </c>
      <c r="H315" s="6" t="s">
        <v>1318</v>
      </c>
      <c r="I315" s="6" t="s">
        <v>1316</v>
      </c>
      <c r="J315" s="6" t="s">
        <v>1318</v>
      </c>
      <c r="K315" s="6" t="s">
        <v>1316</v>
      </c>
      <c r="L315" s="6" t="s">
        <v>1318</v>
      </c>
      <c r="M315" s="6" t="s">
        <v>1318</v>
      </c>
      <c r="N315" s="9"/>
      <c r="O315" s="15" t="s">
        <v>160</v>
      </c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17"/>
      <c r="BR315" s="17"/>
      <c r="BS315" s="17"/>
      <c r="BT315" s="17"/>
      <c r="BU315" s="17"/>
      <c r="BV315" s="17"/>
      <c r="BW315" s="17"/>
      <c r="BX315" s="17"/>
      <c r="BY315" s="17"/>
      <c r="BZ315" s="17"/>
      <c r="CA315" s="17"/>
      <c r="CB315" s="17"/>
      <c r="CC315" s="17"/>
      <c r="CD315" s="17"/>
      <c r="CE315" s="17"/>
      <c r="CF315" s="17"/>
      <c r="CG315" s="17"/>
      <c r="CH315" s="17"/>
      <c r="CI315" s="17"/>
      <c r="CJ315" s="17"/>
      <c r="CK315" s="17"/>
      <c r="CL315" s="17"/>
      <c r="CM315" s="17"/>
      <c r="CN315" s="17"/>
      <c r="CO315" s="17"/>
      <c r="CP315" s="17"/>
      <c r="CQ315" s="17"/>
      <c r="CR315" s="17"/>
      <c r="CS315" s="17"/>
      <c r="CT315" s="17"/>
      <c r="CU315" s="17"/>
      <c r="CV315" s="17"/>
      <c r="CW315" s="17"/>
      <c r="CX315" s="17"/>
      <c r="CY315" s="17"/>
      <c r="CZ315" s="17"/>
      <c r="DA315" s="17"/>
      <c r="DB315" s="17"/>
      <c r="DC315" s="17"/>
      <c r="DD315" s="17"/>
      <c r="DE315" s="17"/>
      <c r="DF315" s="17"/>
      <c r="DG315" s="17"/>
      <c r="DH315" s="17"/>
      <c r="DI315" s="17"/>
      <c r="DJ315" s="17"/>
      <c r="DK315" s="17"/>
      <c r="DL315" s="17"/>
      <c r="DM315" s="17"/>
      <c r="DN315" s="17"/>
      <c r="DO315" s="17"/>
      <c r="DP315" s="17"/>
      <c r="DQ315" s="17"/>
      <c r="DR315" s="17"/>
      <c r="DS315" s="17"/>
      <c r="DT315" s="17"/>
      <c r="DU315" s="17"/>
      <c r="DV315" s="17"/>
      <c r="DW315" s="17"/>
      <c r="DX315" s="17"/>
      <c r="DY315" s="17"/>
      <c r="DZ315" s="17"/>
      <c r="EA315" s="17"/>
      <c r="EB315" s="17"/>
      <c r="EC315" s="17"/>
      <c r="ED315" s="17"/>
      <c r="EE315" s="17"/>
      <c r="EF315" s="17"/>
      <c r="EG315" s="17"/>
      <c r="EH315" s="17"/>
      <c r="EI315" s="17"/>
    </row>
    <row r="316" spans="1:139" s="55" customFormat="1" ht="20.100000000000001" customHeight="1" x14ac:dyDescent="0.3">
      <c r="A316" s="52" t="s">
        <v>10</v>
      </c>
      <c r="B316" s="52" t="s">
        <v>2</v>
      </c>
      <c r="C316" s="52">
        <v>0</v>
      </c>
      <c r="D316" s="52"/>
      <c r="E316" s="53">
        <v>0</v>
      </c>
      <c r="F316" s="53">
        <v>0</v>
      </c>
      <c r="G316" s="53">
        <v>0</v>
      </c>
      <c r="H316" s="53">
        <v>0</v>
      </c>
      <c r="I316" s="53">
        <v>0</v>
      </c>
      <c r="J316" s="53">
        <v>0</v>
      </c>
      <c r="K316" s="53">
        <v>0</v>
      </c>
      <c r="L316" s="53">
        <v>0</v>
      </c>
      <c r="M316" s="53">
        <v>0</v>
      </c>
      <c r="N316" s="52"/>
      <c r="O316" s="54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17"/>
      <c r="BR316" s="17"/>
      <c r="BS316" s="17"/>
      <c r="BT316" s="17"/>
      <c r="BU316" s="17"/>
      <c r="BV316" s="17"/>
      <c r="BW316" s="17"/>
      <c r="BX316" s="17"/>
      <c r="BY316" s="17"/>
      <c r="BZ316" s="17"/>
      <c r="CA316" s="17"/>
      <c r="CB316" s="17"/>
      <c r="CC316" s="17"/>
      <c r="CD316" s="17"/>
      <c r="CE316" s="17"/>
      <c r="CF316" s="17"/>
      <c r="CG316" s="17"/>
      <c r="CH316" s="17"/>
      <c r="CI316" s="17"/>
      <c r="CJ316" s="17"/>
      <c r="CK316" s="17"/>
      <c r="CL316" s="17"/>
      <c r="CM316" s="17"/>
      <c r="CN316" s="17"/>
      <c r="CO316" s="17"/>
      <c r="CP316" s="17"/>
      <c r="CQ316" s="17"/>
      <c r="CR316" s="17"/>
      <c r="CS316" s="17"/>
      <c r="CT316" s="17"/>
      <c r="CU316" s="17"/>
      <c r="CV316" s="17"/>
      <c r="CW316" s="17"/>
      <c r="CX316" s="17"/>
      <c r="CY316" s="17"/>
      <c r="CZ316" s="17"/>
      <c r="DA316" s="17"/>
      <c r="DB316" s="17"/>
      <c r="DC316" s="17"/>
      <c r="DD316" s="17"/>
      <c r="DE316" s="17"/>
      <c r="DF316" s="17"/>
      <c r="DG316" s="17"/>
      <c r="DH316" s="17"/>
      <c r="DI316" s="17"/>
      <c r="DJ316" s="17"/>
      <c r="DK316" s="17"/>
      <c r="DL316" s="17"/>
      <c r="DM316" s="17"/>
      <c r="DN316" s="17"/>
      <c r="DO316" s="17"/>
      <c r="DP316" s="17"/>
      <c r="DQ316" s="17"/>
      <c r="DR316" s="17"/>
      <c r="DS316" s="17"/>
      <c r="DT316" s="17"/>
      <c r="DU316" s="17"/>
      <c r="DV316" s="17"/>
      <c r="DW316" s="17"/>
      <c r="DX316" s="17"/>
      <c r="DY316" s="17"/>
      <c r="DZ316" s="17"/>
      <c r="EA316" s="17"/>
      <c r="EB316" s="17"/>
      <c r="EC316" s="17"/>
      <c r="ED316" s="17"/>
      <c r="EE316" s="17"/>
      <c r="EF316" s="17"/>
      <c r="EG316" s="17"/>
      <c r="EH316" s="17"/>
      <c r="EI316" s="17"/>
    </row>
    <row r="317" spans="1:139" s="55" customFormat="1" ht="20.100000000000001" customHeight="1" x14ac:dyDescent="0.3">
      <c r="A317" s="52" t="s">
        <v>11</v>
      </c>
      <c r="B317" s="52" t="s">
        <v>2</v>
      </c>
      <c r="C317" s="52">
        <f>COUNTA(C318)</f>
        <v>1</v>
      </c>
      <c r="D317" s="52"/>
      <c r="E317" s="53">
        <f>COUNTIF(E318,"&lt;&gt;휴무")</f>
        <v>0</v>
      </c>
      <c r="F317" s="53">
        <f t="shared" ref="F317:L317" si="16">COUNTIF(F318,"&lt;&gt;휴무")</f>
        <v>0</v>
      </c>
      <c r="G317" s="53">
        <f t="shared" si="16"/>
        <v>0</v>
      </c>
      <c r="H317" s="53">
        <f t="shared" si="16"/>
        <v>0</v>
      </c>
      <c r="I317" s="53">
        <f t="shared" si="16"/>
        <v>0</v>
      </c>
      <c r="J317" s="53">
        <f t="shared" si="16"/>
        <v>0</v>
      </c>
      <c r="K317" s="53">
        <f t="shared" si="16"/>
        <v>1</v>
      </c>
      <c r="L317" s="53">
        <f t="shared" si="16"/>
        <v>0</v>
      </c>
      <c r="M317" s="53">
        <f>COUNTIF(M318,"&lt;&gt;휴무")</f>
        <v>0</v>
      </c>
      <c r="N317" s="52"/>
      <c r="O317" s="54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17"/>
      <c r="BR317" s="17"/>
      <c r="BS317" s="17"/>
      <c r="BT317" s="17"/>
      <c r="BU317" s="17"/>
      <c r="BV317" s="17"/>
      <c r="BW317" s="17"/>
      <c r="BX317" s="17"/>
      <c r="BY317" s="17"/>
      <c r="BZ317" s="17"/>
      <c r="CA317" s="17"/>
      <c r="CB317" s="17"/>
      <c r="CC317" s="17"/>
      <c r="CD317" s="17"/>
      <c r="CE317" s="17"/>
      <c r="CF317" s="17"/>
      <c r="CG317" s="17"/>
      <c r="CH317" s="17"/>
      <c r="CI317" s="17"/>
      <c r="CJ317" s="17"/>
      <c r="CK317" s="17"/>
      <c r="CL317" s="17"/>
      <c r="CM317" s="17"/>
      <c r="CN317" s="17"/>
      <c r="CO317" s="17"/>
      <c r="CP317" s="17"/>
      <c r="CQ317" s="17"/>
      <c r="CR317" s="17"/>
      <c r="CS317" s="17"/>
      <c r="CT317" s="17"/>
      <c r="CU317" s="17"/>
      <c r="CV317" s="17"/>
      <c r="CW317" s="17"/>
      <c r="CX317" s="17"/>
      <c r="CY317" s="17"/>
      <c r="CZ317" s="17"/>
      <c r="DA317" s="17"/>
      <c r="DB317" s="17"/>
      <c r="DC317" s="17"/>
      <c r="DD317" s="17"/>
      <c r="DE317" s="17"/>
      <c r="DF317" s="17"/>
      <c r="DG317" s="17"/>
      <c r="DH317" s="17"/>
      <c r="DI317" s="17"/>
      <c r="DJ317" s="17"/>
      <c r="DK317" s="17"/>
      <c r="DL317" s="17"/>
      <c r="DM317" s="17"/>
      <c r="DN317" s="17"/>
      <c r="DO317" s="17"/>
      <c r="DP317" s="17"/>
      <c r="DQ317" s="17"/>
      <c r="DR317" s="17"/>
      <c r="DS317" s="17"/>
      <c r="DT317" s="17"/>
      <c r="DU317" s="17"/>
      <c r="DV317" s="17"/>
      <c r="DW317" s="17"/>
      <c r="DX317" s="17"/>
      <c r="DY317" s="17"/>
      <c r="DZ317" s="17"/>
      <c r="EA317" s="17"/>
      <c r="EB317" s="17"/>
      <c r="EC317" s="17"/>
      <c r="ED317" s="17"/>
      <c r="EE317" s="17"/>
      <c r="EF317" s="17"/>
      <c r="EG317" s="17"/>
      <c r="EH317" s="17"/>
      <c r="EI317" s="17"/>
    </row>
    <row r="318" spans="1:139" s="18" customFormat="1" ht="20.100000000000001" customHeight="1" x14ac:dyDescent="0.3">
      <c r="A318" s="89" t="s">
        <v>1432</v>
      </c>
      <c r="B318" s="90"/>
      <c r="C318" s="9" t="s">
        <v>1433</v>
      </c>
      <c r="D318" s="9" t="s">
        <v>1434</v>
      </c>
      <c r="E318" s="6" t="s">
        <v>1318</v>
      </c>
      <c r="F318" s="6" t="s">
        <v>1318</v>
      </c>
      <c r="G318" s="6" t="s">
        <v>1318</v>
      </c>
      <c r="H318" s="6" t="s">
        <v>1318</v>
      </c>
      <c r="I318" s="6" t="s">
        <v>1318</v>
      </c>
      <c r="J318" s="6" t="s">
        <v>1318</v>
      </c>
      <c r="K318" s="6" t="s">
        <v>1316</v>
      </c>
      <c r="L318" s="6" t="s">
        <v>1318</v>
      </c>
      <c r="M318" s="6" t="s">
        <v>1318</v>
      </c>
      <c r="N318" s="9"/>
      <c r="O318" s="15" t="s">
        <v>160</v>
      </c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17"/>
      <c r="BR318" s="17"/>
      <c r="BS318" s="17"/>
      <c r="BT318" s="17"/>
      <c r="BU318" s="17"/>
      <c r="BV318" s="17"/>
      <c r="BW318" s="17"/>
      <c r="BX318" s="17"/>
      <c r="BY318" s="17"/>
      <c r="BZ318" s="17"/>
      <c r="CA318" s="17"/>
      <c r="CB318" s="17"/>
      <c r="CC318" s="17"/>
      <c r="CD318" s="17"/>
      <c r="CE318" s="17"/>
      <c r="CF318" s="17"/>
      <c r="CG318" s="17"/>
      <c r="CH318" s="17"/>
      <c r="CI318" s="17"/>
      <c r="CJ318" s="17"/>
      <c r="CK318" s="17"/>
      <c r="CL318" s="17"/>
      <c r="CM318" s="17"/>
      <c r="CN318" s="17"/>
      <c r="CO318" s="17"/>
      <c r="CP318" s="17"/>
      <c r="CQ318" s="17"/>
      <c r="CR318" s="17"/>
      <c r="CS318" s="17"/>
      <c r="CT318" s="17"/>
      <c r="CU318" s="17"/>
      <c r="CV318" s="17"/>
      <c r="CW318" s="17"/>
      <c r="CX318" s="17"/>
      <c r="CY318" s="17"/>
      <c r="CZ318" s="17"/>
      <c r="DA318" s="17"/>
      <c r="DB318" s="17"/>
      <c r="DC318" s="17"/>
      <c r="DD318" s="17"/>
      <c r="DE318" s="17"/>
      <c r="DF318" s="17"/>
      <c r="DG318" s="17"/>
      <c r="DH318" s="17"/>
      <c r="DI318" s="17"/>
      <c r="DJ318" s="17"/>
      <c r="DK318" s="17"/>
      <c r="DL318" s="17"/>
      <c r="DM318" s="17"/>
      <c r="DN318" s="17"/>
      <c r="DO318" s="17"/>
      <c r="DP318" s="17"/>
      <c r="DQ318" s="17"/>
      <c r="DR318" s="17"/>
      <c r="DS318" s="17"/>
      <c r="DT318" s="17"/>
      <c r="DU318" s="17"/>
      <c r="DV318" s="17"/>
      <c r="DW318" s="17"/>
      <c r="DX318" s="17"/>
      <c r="DY318" s="17"/>
      <c r="DZ318" s="17"/>
      <c r="EA318" s="17"/>
      <c r="EB318" s="17"/>
      <c r="EC318" s="17"/>
      <c r="ED318" s="17"/>
      <c r="EE318" s="17"/>
      <c r="EF318" s="17"/>
      <c r="EG318" s="17"/>
      <c r="EH318" s="17"/>
      <c r="EI318" s="17"/>
    </row>
    <row r="319" spans="1:139" s="55" customFormat="1" ht="20.100000000000001" customHeight="1" x14ac:dyDescent="0.3">
      <c r="A319" s="52" t="s">
        <v>12</v>
      </c>
      <c r="B319" s="52" t="s">
        <v>2</v>
      </c>
      <c r="C319" s="52">
        <v>0</v>
      </c>
      <c r="D319" s="52"/>
      <c r="E319" s="53">
        <v>0</v>
      </c>
      <c r="F319" s="53">
        <v>0</v>
      </c>
      <c r="G319" s="53">
        <v>0</v>
      </c>
      <c r="H319" s="53">
        <v>0</v>
      </c>
      <c r="I319" s="53">
        <v>0</v>
      </c>
      <c r="J319" s="53">
        <v>0</v>
      </c>
      <c r="K319" s="53">
        <v>0</v>
      </c>
      <c r="L319" s="53">
        <v>0</v>
      </c>
      <c r="M319" s="53">
        <v>0</v>
      </c>
      <c r="N319" s="52"/>
      <c r="O319" s="54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17"/>
      <c r="BR319" s="17"/>
      <c r="BS319" s="17"/>
      <c r="BT319" s="17"/>
      <c r="BU319" s="17"/>
      <c r="BV319" s="17"/>
      <c r="BW319" s="17"/>
      <c r="BX319" s="17"/>
      <c r="BY319" s="17"/>
      <c r="BZ319" s="17"/>
      <c r="CA319" s="17"/>
      <c r="CB319" s="17"/>
      <c r="CC319" s="17"/>
      <c r="CD319" s="17"/>
      <c r="CE319" s="17"/>
      <c r="CF319" s="17"/>
      <c r="CG319" s="17"/>
      <c r="CH319" s="17"/>
      <c r="CI319" s="17"/>
      <c r="CJ319" s="17"/>
      <c r="CK319" s="17"/>
      <c r="CL319" s="17"/>
      <c r="CM319" s="17"/>
      <c r="CN319" s="17"/>
      <c r="CO319" s="17"/>
      <c r="CP319" s="17"/>
      <c r="CQ319" s="17"/>
      <c r="CR319" s="17"/>
      <c r="CS319" s="17"/>
      <c r="CT319" s="17"/>
      <c r="CU319" s="17"/>
      <c r="CV319" s="17"/>
      <c r="CW319" s="17"/>
      <c r="CX319" s="17"/>
      <c r="CY319" s="17"/>
      <c r="CZ319" s="17"/>
      <c r="DA319" s="17"/>
      <c r="DB319" s="17"/>
      <c r="DC319" s="17"/>
      <c r="DD319" s="17"/>
      <c r="DE319" s="17"/>
      <c r="DF319" s="17"/>
      <c r="DG319" s="17"/>
      <c r="DH319" s="17"/>
      <c r="DI319" s="17"/>
      <c r="DJ319" s="17"/>
      <c r="DK319" s="17"/>
      <c r="DL319" s="17"/>
      <c r="DM319" s="17"/>
      <c r="DN319" s="17"/>
      <c r="DO319" s="17"/>
      <c r="DP319" s="17"/>
      <c r="DQ319" s="17"/>
      <c r="DR319" s="17"/>
      <c r="DS319" s="17"/>
      <c r="DT319" s="17"/>
      <c r="DU319" s="17"/>
      <c r="DV319" s="17"/>
      <c r="DW319" s="17"/>
      <c r="DX319" s="17"/>
      <c r="DY319" s="17"/>
      <c r="DZ319" s="17"/>
      <c r="EA319" s="17"/>
      <c r="EB319" s="17"/>
      <c r="EC319" s="17"/>
      <c r="ED319" s="17"/>
      <c r="EE319" s="17"/>
      <c r="EF319" s="17"/>
      <c r="EG319" s="17"/>
      <c r="EH319" s="17"/>
      <c r="EI319" s="17"/>
    </row>
    <row r="320" spans="1:139" s="47" customFormat="1" ht="20.100000000000001" customHeight="1" x14ac:dyDescent="0.3">
      <c r="A320" s="10" t="s">
        <v>13</v>
      </c>
      <c r="B320" s="10" t="s">
        <v>2</v>
      </c>
      <c r="C320" s="10">
        <f>COUNTA(C321:C440)</f>
        <v>120</v>
      </c>
      <c r="D320" s="10"/>
      <c r="E320" s="48">
        <f>COUNTIF(E321:E440,"&lt;&gt;휴무")</f>
        <v>110</v>
      </c>
      <c r="F320" s="48">
        <f t="shared" ref="F320:M320" si="17">COUNTIF(F321:F440,"&lt;&gt;휴무")</f>
        <v>23</v>
      </c>
      <c r="G320" s="48">
        <f t="shared" si="17"/>
        <v>86</v>
      </c>
      <c r="H320" s="48">
        <f t="shared" si="17"/>
        <v>44</v>
      </c>
      <c r="I320" s="48">
        <f t="shared" si="17"/>
        <v>17</v>
      </c>
      <c r="J320" s="48">
        <f t="shared" si="17"/>
        <v>28</v>
      </c>
      <c r="K320" s="48">
        <f t="shared" si="17"/>
        <v>113</v>
      </c>
      <c r="L320" s="48">
        <f t="shared" si="17"/>
        <v>109</v>
      </c>
      <c r="M320" s="48">
        <f t="shared" si="17"/>
        <v>22</v>
      </c>
      <c r="N320" s="10"/>
      <c r="O320" s="49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17"/>
      <c r="BR320" s="17"/>
      <c r="BS320" s="17"/>
      <c r="BT320" s="17"/>
      <c r="BU320" s="17"/>
      <c r="BV320" s="17"/>
      <c r="BW320" s="17"/>
      <c r="BX320" s="17"/>
      <c r="BY320" s="17"/>
      <c r="BZ320" s="17"/>
      <c r="CA320" s="17"/>
      <c r="CB320" s="17"/>
      <c r="CC320" s="17"/>
      <c r="CD320" s="17"/>
      <c r="CE320" s="17"/>
      <c r="CF320" s="17"/>
      <c r="CG320" s="17"/>
      <c r="CH320" s="17"/>
      <c r="CI320" s="17"/>
      <c r="CJ320" s="17"/>
      <c r="CK320" s="17"/>
      <c r="CL320" s="17"/>
      <c r="CM320" s="17"/>
      <c r="CN320" s="17"/>
      <c r="CO320" s="17"/>
      <c r="CP320" s="17"/>
      <c r="CQ320" s="17"/>
      <c r="CR320" s="17"/>
      <c r="CS320" s="17"/>
      <c r="CT320" s="17"/>
      <c r="CU320" s="17"/>
      <c r="CV320" s="17"/>
      <c r="CW320" s="17"/>
      <c r="CX320" s="17"/>
      <c r="CY320" s="17"/>
      <c r="CZ320" s="17"/>
      <c r="DA320" s="17"/>
      <c r="DB320" s="17"/>
      <c r="DC320" s="17"/>
      <c r="DD320" s="17"/>
      <c r="DE320" s="17"/>
      <c r="DF320" s="17"/>
      <c r="DG320" s="17"/>
      <c r="DH320" s="17"/>
      <c r="DI320" s="17"/>
      <c r="DJ320" s="17"/>
      <c r="DK320" s="17"/>
      <c r="DL320" s="17"/>
      <c r="DM320" s="17"/>
      <c r="DN320" s="17"/>
      <c r="DO320" s="17"/>
      <c r="DP320" s="17"/>
      <c r="DQ320" s="17"/>
      <c r="DR320" s="17"/>
      <c r="DS320" s="17"/>
      <c r="DT320" s="17"/>
      <c r="DU320" s="17"/>
      <c r="DV320" s="17"/>
      <c r="DW320" s="17"/>
      <c r="DX320" s="17"/>
      <c r="DY320" s="17"/>
      <c r="DZ320" s="17"/>
      <c r="EA320" s="17"/>
      <c r="EB320" s="17"/>
      <c r="EC320" s="17"/>
      <c r="ED320" s="17"/>
      <c r="EE320" s="17"/>
      <c r="EF320" s="17"/>
      <c r="EG320" s="17"/>
      <c r="EH320" s="17"/>
      <c r="EI320" s="17"/>
    </row>
    <row r="321" spans="1:139" s="18" customFormat="1" ht="20.100000000000001" customHeight="1" x14ac:dyDescent="0.3">
      <c r="A321" s="112" t="s">
        <v>564</v>
      </c>
      <c r="B321" s="112"/>
      <c r="C321" s="12" t="s">
        <v>1038</v>
      </c>
      <c r="D321" s="12" t="s">
        <v>1566</v>
      </c>
      <c r="E321" s="6" t="s">
        <v>1427</v>
      </c>
      <c r="F321" s="6" t="s">
        <v>1428</v>
      </c>
      <c r="G321" s="6" t="s">
        <v>1427</v>
      </c>
      <c r="H321" s="66" t="s">
        <v>1429</v>
      </c>
      <c r="I321" s="66" t="s">
        <v>1429</v>
      </c>
      <c r="J321" s="66" t="s">
        <v>1429</v>
      </c>
      <c r="K321" s="6" t="s">
        <v>1427</v>
      </c>
      <c r="L321" s="6" t="s">
        <v>1427</v>
      </c>
      <c r="M321" s="6" t="s">
        <v>1428</v>
      </c>
      <c r="N321" s="4" t="s">
        <v>1618</v>
      </c>
      <c r="O321" s="15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17"/>
      <c r="BR321" s="17"/>
      <c r="BS321" s="17"/>
      <c r="BT321" s="17"/>
      <c r="BU321" s="17"/>
      <c r="BV321" s="17"/>
      <c r="BW321" s="17"/>
      <c r="BX321" s="17"/>
      <c r="BY321" s="17"/>
      <c r="BZ321" s="17"/>
      <c r="CA321" s="17"/>
      <c r="CB321" s="17"/>
      <c r="CC321" s="17"/>
      <c r="CD321" s="17"/>
      <c r="CE321" s="17"/>
      <c r="CF321" s="17"/>
      <c r="CG321" s="17"/>
      <c r="CH321" s="17"/>
      <c r="CI321" s="17"/>
      <c r="CJ321" s="17"/>
      <c r="CK321" s="17"/>
      <c r="CL321" s="17"/>
      <c r="CM321" s="17"/>
      <c r="CN321" s="17"/>
      <c r="CO321" s="17"/>
      <c r="CP321" s="17"/>
      <c r="CQ321" s="17"/>
      <c r="CR321" s="17"/>
      <c r="CS321" s="17"/>
      <c r="CT321" s="17"/>
      <c r="CU321" s="17"/>
      <c r="CV321" s="17"/>
      <c r="CW321" s="17"/>
      <c r="CX321" s="17"/>
      <c r="CY321" s="17"/>
      <c r="CZ321" s="17"/>
      <c r="DA321" s="17"/>
      <c r="DB321" s="17"/>
      <c r="DC321" s="17"/>
      <c r="DD321" s="17"/>
      <c r="DE321" s="17"/>
      <c r="DF321" s="17"/>
      <c r="DG321" s="17"/>
      <c r="DH321" s="17"/>
      <c r="DI321" s="17"/>
      <c r="DJ321" s="17"/>
      <c r="DK321" s="17"/>
      <c r="DL321" s="17"/>
      <c r="DM321" s="17"/>
      <c r="DN321" s="17"/>
      <c r="DO321" s="17"/>
      <c r="DP321" s="17"/>
      <c r="DQ321" s="17"/>
      <c r="DR321" s="17"/>
      <c r="DS321" s="17"/>
      <c r="DT321" s="17"/>
      <c r="DU321" s="17"/>
      <c r="DV321" s="17"/>
      <c r="DW321" s="17"/>
      <c r="DX321" s="17"/>
      <c r="DY321" s="17"/>
      <c r="DZ321" s="17"/>
      <c r="EA321" s="17"/>
      <c r="EB321" s="17"/>
      <c r="EC321" s="17"/>
      <c r="ED321" s="17"/>
      <c r="EE321" s="17"/>
      <c r="EF321" s="17"/>
      <c r="EG321" s="17"/>
      <c r="EH321" s="17"/>
      <c r="EI321" s="17"/>
    </row>
    <row r="322" spans="1:139" s="18" customFormat="1" ht="20.100000000000001" customHeight="1" x14ac:dyDescent="0.3">
      <c r="A322" s="112" t="s">
        <v>913</v>
      </c>
      <c r="B322" s="112"/>
      <c r="C322" s="12" t="s">
        <v>990</v>
      </c>
      <c r="D322" s="12" t="s">
        <v>949</v>
      </c>
      <c r="E322" s="6" t="s">
        <v>1442</v>
      </c>
      <c r="F322" s="6" t="s">
        <v>1442</v>
      </c>
      <c r="G322" s="6" t="s">
        <v>1442</v>
      </c>
      <c r="H322" s="66" t="s">
        <v>1442</v>
      </c>
      <c r="I322" s="66" t="s">
        <v>1442</v>
      </c>
      <c r="J322" s="66" t="s">
        <v>1442</v>
      </c>
      <c r="K322" s="6" t="s">
        <v>1442</v>
      </c>
      <c r="L322" s="6" t="s">
        <v>1442</v>
      </c>
      <c r="M322" s="6" t="s">
        <v>1631</v>
      </c>
      <c r="N322" s="4" t="s">
        <v>1618</v>
      </c>
      <c r="O322" s="15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17"/>
      <c r="BR322" s="17"/>
      <c r="BS322" s="17"/>
      <c r="BT322" s="17"/>
      <c r="BU322" s="17"/>
      <c r="BV322" s="17"/>
      <c r="BW322" s="17"/>
      <c r="BX322" s="17"/>
      <c r="BY322" s="17"/>
      <c r="BZ322" s="17"/>
      <c r="CA322" s="17"/>
      <c r="CB322" s="17"/>
      <c r="CC322" s="17"/>
      <c r="CD322" s="17"/>
      <c r="CE322" s="17"/>
      <c r="CF322" s="17"/>
      <c r="CG322" s="17"/>
      <c r="CH322" s="17"/>
      <c r="CI322" s="17"/>
      <c r="CJ322" s="17"/>
      <c r="CK322" s="17"/>
      <c r="CL322" s="17"/>
      <c r="CM322" s="17"/>
      <c r="CN322" s="17"/>
      <c r="CO322" s="17"/>
      <c r="CP322" s="17"/>
      <c r="CQ322" s="17"/>
      <c r="CR322" s="17"/>
      <c r="CS322" s="17"/>
      <c r="CT322" s="17"/>
      <c r="CU322" s="17"/>
      <c r="CV322" s="17"/>
      <c r="CW322" s="17"/>
      <c r="CX322" s="17"/>
      <c r="CY322" s="17"/>
      <c r="CZ322" s="17"/>
      <c r="DA322" s="17"/>
      <c r="DB322" s="17"/>
      <c r="DC322" s="17"/>
      <c r="DD322" s="17"/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7"/>
      <c r="DP322" s="17"/>
      <c r="DQ322" s="17"/>
      <c r="DR322" s="17"/>
      <c r="DS322" s="17"/>
      <c r="DT322" s="17"/>
      <c r="DU322" s="17"/>
      <c r="DV322" s="17"/>
      <c r="DW322" s="17"/>
      <c r="DX322" s="17"/>
      <c r="DY322" s="17"/>
      <c r="DZ322" s="17"/>
      <c r="EA322" s="17"/>
      <c r="EB322" s="17"/>
      <c r="EC322" s="17"/>
      <c r="ED322" s="17"/>
      <c r="EE322" s="17"/>
      <c r="EF322" s="17"/>
      <c r="EG322" s="17"/>
      <c r="EH322" s="17"/>
      <c r="EI322" s="17"/>
    </row>
    <row r="323" spans="1:139" s="18" customFormat="1" ht="20.100000000000001" customHeight="1" x14ac:dyDescent="0.3">
      <c r="A323" s="91" t="s">
        <v>905</v>
      </c>
      <c r="B323" s="91"/>
      <c r="C323" s="9" t="s">
        <v>1206</v>
      </c>
      <c r="D323" s="9" t="s">
        <v>941</v>
      </c>
      <c r="E323" s="6" t="s">
        <v>1436</v>
      </c>
      <c r="F323" s="6" t="s">
        <v>1318</v>
      </c>
      <c r="G323" s="6" t="s">
        <v>1318</v>
      </c>
      <c r="H323" s="6" t="s">
        <v>1318</v>
      </c>
      <c r="I323" s="6" t="s">
        <v>1318</v>
      </c>
      <c r="J323" s="6" t="s">
        <v>1318</v>
      </c>
      <c r="K323" s="6" t="s">
        <v>1436</v>
      </c>
      <c r="L323" s="6" t="s">
        <v>1437</v>
      </c>
      <c r="M323" s="6" t="s">
        <v>1318</v>
      </c>
      <c r="N323" s="9"/>
      <c r="O323" s="15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17"/>
      <c r="BR323" s="17"/>
      <c r="BS323" s="17"/>
      <c r="BT323" s="17"/>
      <c r="BU323" s="17"/>
      <c r="BV323" s="17"/>
      <c r="BW323" s="17"/>
      <c r="BX323" s="17"/>
      <c r="BY323" s="17"/>
      <c r="BZ323" s="17"/>
      <c r="CA323" s="17"/>
      <c r="CB323" s="17"/>
      <c r="CC323" s="17"/>
      <c r="CD323" s="17"/>
      <c r="CE323" s="17"/>
      <c r="CF323" s="17"/>
      <c r="CG323" s="17"/>
      <c r="CH323" s="17"/>
      <c r="CI323" s="17"/>
      <c r="CJ323" s="17"/>
      <c r="CK323" s="17"/>
      <c r="CL323" s="17"/>
      <c r="CM323" s="17"/>
      <c r="CN323" s="17"/>
      <c r="CO323" s="17"/>
      <c r="CP323" s="17"/>
      <c r="CQ323" s="17"/>
      <c r="CR323" s="17"/>
      <c r="CS323" s="17"/>
      <c r="CT323" s="17"/>
      <c r="CU323" s="17"/>
      <c r="CV323" s="17"/>
      <c r="CW323" s="17"/>
      <c r="CX323" s="17"/>
      <c r="CY323" s="17"/>
      <c r="CZ323" s="17"/>
      <c r="DA323" s="17"/>
      <c r="DB323" s="17"/>
      <c r="DC323" s="17"/>
      <c r="DD323" s="17"/>
      <c r="DE323" s="17"/>
      <c r="DF323" s="17"/>
      <c r="DG323" s="17"/>
      <c r="DH323" s="17"/>
      <c r="DI323" s="17"/>
      <c r="DJ323" s="17"/>
      <c r="DK323" s="17"/>
      <c r="DL323" s="17"/>
      <c r="DM323" s="17"/>
      <c r="DN323" s="17"/>
      <c r="DO323" s="17"/>
      <c r="DP323" s="17"/>
      <c r="DQ323" s="17"/>
      <c r="DR323" s="17"/>
      <c r="DS323" s="17"/>
      <c r="DT323" s="17"/>
      <c r="DU323" s="17"/>
      <c r="DV323" s="17"/>
      <c r="DW323" s="17"/>
      <c r="DX323" s="17"/>
      <c r="DY323" s="17"/>
      <c r="DZ323" s="17"/>
      <c r="EA323" s="17"/>
      <c r="EB323" s="17"/>
      <c r="EC323" s="17"/>
      <c r="ED323" s="17"/>
      <c r="EE323" s="17"/>
      <c r="EF323" s="17"/>
      <c r="EG323" s="17"/>
      <c r="EH323" s="17"/>
      <c r="EI323" s="17"/>
    </row>
    <row r="324" spans="1:139" s="18" customFormat="1" ht="20.100000000000001" customHeight="1" x14ac:dyDescent="0.3">
      <c r="A324" s="91" t="s">
        <v>539</v>
      </c>
      <c r="B324" s="91"/>
      <c r="C324" s="9" t="s">
        <v>1207</v>
      </c>
      <c r="D324" s="9" t="s">
        <v>540</v>
      </c>
      <c r="E324" s="6" t="s">
        <v>1325</v>
      </c>
      <c r="F324" s="6" t="s">
        <v>1318</v>
      </c>
      <c r="G324" s="6" t="s">
        <v>1318</v>
      </c>
      <c r="H324" s="6" t="s">
        <v>1318</v>
      </c>
      <c r="I324" s="6" t="s">
        <v>1318</v>
      </c>
      <c r="J324" s="6" t="s">
        <v>1318</v>
      </c>
      <c r="K324" s="6" t="s">
        <v>1324</v>
      </c>
      <c r="L324" s="6" t="s">
        <v>1335</v>
      </c>
      <c r="M324" s="6" t="s">
        <v>1318</v>
      </c>
      <c r="N324" s="9"/>
      <c r="O324" s="15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17"/>
      <c r="BR324" s="17"/>
      <c r="BS324" s="17"/>
      <c r="BT324" s="17"/>
      <c r="BU324" s="17"/>
      <c r="BV324" s="17"/>
      <c r="BW324" s="17"/>
      <c r="BX324" s="17"/>
      <c r="BY324" s="17"/>
      <c r="BZ324" s="17"/>
      <c r="CA324" s="17"/>
      <c r="CB324" s="17"/>
      <c r="CC324" s="17"/>
      <c r="CD324" s="17"/>
      <c r="CE324" s="17"/>
      <c r="CF324" s="17"/>
      <c r="CG324" s="17"/>
      <c r="CH324" s="17"/>
      <c r="CI324" s="17"/>
      <c r="CJ324" s="17"/>
      <c r="CK324" s="17"/>
      <c r="CL324" s="17"/>
      <c r="CM324" s="17"/>
      <c r="CN324" s="17"/>
      <c r="CO324" s="17"/>
      <c r="CP324" s="17"/>
      <c r="CQ324" s="17"/>
      <c r="CR324" s="17"/>
      <c r="CS324" s="17"/>
      <c r="CT324" s="17"/>
      <c r="CU324" s="17"/>
      <c r="CV324" s="17"/>
      <c r="CW324" s="17"/>
      <c r="CX324" s="17"/>
      <c r="CY324" s="17"/>
      <c r="CZ324" s="17"/>
      <c r="DA324" s="17"/>
      <c r="DB324" s="17"/>
      <c r="DC324" s="17"/>
      <c r="DD324" s="17"/>
      <c r="DE324" s="17"/>
      <c r="DF324" s="17"/>
      <c r="DG324" s="17"/>
      <c r="DH324" s="17"/>
      <c r="DI324" s="17"/>
      <c r="DJ324" s="17"/>
      <c r="DK324" s="17"/>
      <c r="DL324" s="17"/>
      <c r="DM324" s="17"/>
      <c r="DN324" s="17"/>
      <c r="DO324" s="17"/>
      <c r="DP324" s="17"/>
      <c r="DQ324" s="17"/>
      <c r="DR324" s="17"/>
      <c r="DS324" s="17"/>
      <c r="DT324" s="17"/>
      <c r="DU324" s="17"/>
      <c r="DV324" s="17"/>
      <c r="DW324" s="17"/>
      <c r="DX324" s="17"/>
      <c r="DY324" s="17"/>
      <c r="DZ324" s="17"/>
      <c r="EA324" s="17"/>
      <c r="EB324" s="17"/>
      <c r="EC324" s="17"/>
      <c r="ED324" s="17"/>
      <c r="EE324" s="17"/>
      <c r="EF324" s="17"/>
      <c r="EG324" s="17"/>
      <c r="EH324" s="17"/>
      <c r="EI324" s="17"/>
    </row>
    <row r="325" spans="1:139" s="18" customFormat="1" ht="20.100000000000001" customHeight="1" x14ac:dyDescent="0.3">
      <c r="A325" s="91" t="s">
        <v>24</v>
      </c>
      <c r="B325" s="91"/>
      <c r="C325" s="9" t="s">
        <v>1208</v>
      </c>
      <c r="D325" s="9" t="s">
        <v>592</v>
      </c>
      <c r="E325" s="6" t="s">
        <v>1345</v>
      </c>
      <c r="F325" s="6" t="s">
        <v>1318</v>
      </c>
      <c r="G325" s="6" t="s">
        <v>1318</v>
      </c>
      <c r="H325" s="6" t="s">
        <v>1318</v>
      </c>
      <c r="I325" s="6" t="s">
        <v>1318</v>
      </c>
      <c r="J325" s="6" t="s">
        <v>1318</v>
      </c>
      <c r="K325" s="6" t="s">
        <v>1360</v>
      </c>
      <c r="L325" s="6" t="s">
        <v>1345</v>
      </c>
      <c r="M325" s="6" t="s">
        <v>1318</v>
      </c>
      <c r="N325" s="9"/>
      <c r="O325" s="15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17"/>
      <c r="BR325" s="17"/>
      <c r="BS325" s="17"/>
      <c r="BT325" s="17"/>
      <c r="BU325" s="17"/>
      <c r="BV325" s="17"/>
      <c r="BW325" s="17"/>
      <c r="BX325" s="17"/>
      <c r="BY325" s="17"/>
      <c r="BZ325" s="17"/>
      <c r="CA325" s="17"/>
      <c r="CB325" s="17"/>
      <c r="CC325" s="17"/>
      <c r="CD325" s="17"/>
      <c r="CE325" s="17"/>
      <c r="CF325" s="17"/>
      <c r="CG325" s="17"/>
      <c r="CH325" s="17"/>
      <c r="CI325" s="17"/>
      <c r="CJ325" s="17"/>
      <c r="CK325" s="17"/>
      <c r="CL325" s="17"/>
      <c r="CM325" s="17"/>
      <c r="CN325" s="17"/>
      <c r="CO325" s="17"/>
      <c r="CP325" s="17"/>
      <c r="CQ325" s="17"/>
      <c r="CR325" s="17"/>
      <c r="CS325" s="17"/>
      <c r="CT325" s="17"/>
      <c r="CU325" s="17"/>
      <c r="CV325" s="17"/>
      <c r="CW325" s="17"/>
      <c r="CX325" s="17"/>
      <c r="CY325" s="17"/>
      <c r="CZ325" s="17"/>
      <c r="DA325" s="17"/>
      <c r="DB325" s="17"/>
      <c r="DC325" s="17"/>
      <c r="DD325" s="17"/>
      <c r="DE325" s="17"/>
      <c r="DF325" s="17"/>
      <c r="DG325" s="17"/>
      <c r="DH325" s="17"/>
      <c r="DI325" s="17"/>
      <c r="DJ325" s="17"/>
      <c r="DK325" s="17"/>
      <c r="DL325" s="17"/>
      <c r="DM325" s="17"/>
      <c r="DN325" s="17"/>
      <c r="DO325" s="17"/>
      <c r="DP325" s="17"/>
      <c r="DQ325" s="17"/>
      <c r="DR325" s="17"/>
      <c r="DS325" s="17"/>
      <c r="DT325" s="17"/>
      <c r="DU325" s="17"/>
      <c r="DV325" s="17"/>
      <c r="DW325" s="17"/>
      <c r="DX325" s="17"/>
      <c r="DY325" s="17"/>
      <c r="DZ325" s="17"/>
      <c r="EA325" s="17"/>
      <c r="EB325" s="17"/>
      <c r="EC325" s="17"/>
      <c r="ED325" s="17"/>
      <c r="EE325" s="17"/>
      <c r="EF325" s="17"/>
      <c r="EG325" s="17"/>
      <c r="EH325" s="17"/>
      <c r="EI325" s="17"/>
    </row>
    <row r="326" spans="1:139" s="18" customFormat="1" ht="20.100000000000001" customHeight="1" x14ac:dyDescent="0.3">
      <c r="A326" s="91" t="s">
        <v>651</v>
      </c>
      <c r="B326" s="91"/>
      <c r="C326" s="9" t="s">
        <v>1209</v>
      </c>
      <c r="D326" s="9" t="s">
        <v>652</v>
      </c>
      <c r="E326" s="6" t="s">
        <v>1340</v>
      </c>
      <c r="F326" s="6" t="s">
        <v>1318</v>
      </c>
      <c r="G326" s="6" t="s">
        <v>1318</v>
      </c>
      <c r="H326" s="6" t="s">
        <v>1318</v>
      </c>
      <c r="I326" s="6" t="s">
        <v>1318</v>
      </c>
      <c r="J326" s="6" t="s">
        <v>1318</v>
      </c>
      <c r="K326" s="6" t="s">
        <v>1340</v>
      </c>
      <c r="L326" s="6" t="s">
        <v>1340</v>
      </c>
      <c r="M326" s="6" t="s">
        <v>1318</v>
      </c>
      <c r="N326" s="9"/>
      <c r="O326" s="15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17"/>
      <c r="BR326" s="17"/>
      <c r="BS326" s="17"/>
      <c r="BT326" s="17"/>
      <c r="BU326" s="17"/>
      <c r="BV326" s="17"/>
      <c r="BW326" s="17"/>
      <c r="BX326" s="17"/>
      <c r="BY326" s="17"/>
      <c r="BZ326" s="17"/>
      <c r="CA326" s="17"/>
      <c r="CB326" s="17"/>
      <c r="CC326" s="17"/>
      <c r="CD326" s="17"/>
      <c r="CE326" s="17"/>
      <c r="CF326" s="17"/>
      <c r="CG326" s="17"/>
      <c r="CH326" s="17"/>
      <c r="CI326" s="17"/>
      <c r="CJ326" s="17"/>
      <c r="CK326" s="17"/>
      <c r="CL326" s="17"/>
      <c r="CM326" s="17"/>
      <c r="CN326" s="17"/>
      <c r="CO326" s="17"/>
      <c r="CP326" s="17"/>
      <c r="CQ326" s="17"/>
      <c r="CR326" s="17"/>
      <c r="CS326" s="17"/>
      <c r="CT326" s="17"/>
      <c r="CU326" s="17"/>
      <c r="CV326" s="17"/>
      <c r="CW326" s="17"/>
      <c r="CX326" s="17"/>
      <c r="CY326" s="17"/>
      <c r="CZ326" s="17"/>
      <c r="DA326" s="17"/>
      <c r="DB326" s="17"/>
      <c r="DC326" s="17"/>
      <c r="DD326" s="17"/>
      <c r="DE326" s="17"/>
      <c r="DF326" s="17"/>
      <c r="DG326" s="17"/>
      <c r="DH326" s="17"/>
      <c r="DI326" s="17"/>
      <c r="DJ326" s="17"/>
      <c r="DK326" s="17"/>
      <c r="DL326" s="17"/>
      <c r="DM326" s="17"/>
      <c r="DN326" s="17"/>
      <c r="DO326" s="17"/>
      <c r="DP326" s="17"/>
      <c r="DQ326" s="17"/>
      <c r="DR326" s="17"/>
      <c r="DS326" s="17"/>
      <c r="DT326" s="17"/>
      <c r="DU326" s="17"/>
      <c r="DV326" s="17"/>
      <c r="DW326" s="17"/>
      <c r="DX326" s="17"/>
      <c r="DY326" s="17"/>
      <c r="DZ326" s="17"/>
      <c r="EA326" s="17"/>
      <c r="EB326" s="17"/>
      <c r="EC326" s="17"/>
      <c r="ED326" s="17"/>
      <c r="EE326" s="17"/>
      <c r="EF326" s="17"/>
      <c r="EG326" s="17"/>
      <c r="EH326" s="17"/>
      <c r="EI326" s="17"/>
    </row>
    <row r="327" spans="1:139" s="18" customFormat="1" ht="20.100000000000001" customHeight="1" x14ac:dyDescent="0.3">
      <c r="A327" s="91" t="s">
        <v>631</v>
      </c>
      <c r="B327" s="91"/>
      <c r="C327" s="9" t="s">
        <v>1210</v>
      </c>
      <c r="D327" s="9" t="s">
        <v>632</v>
      </c>
      <c r="E327" s="6" t="s">
        <v>1313</v>
      </c>
      <c r="F327" s="6" t="s">
        <v>1326</v>
      </c>
      <c r="G327" s="6" t="s">
        <v>1318</v>
      </c>
      <c r="H327" s="6" t="s">
        <v>1318</v>
      </c>
      <c r="I327" s="6" t="s">
        <v>1318</v>
      </c>
      <c r="J327" s="66" t="s">
        <v>1326</v>
      </c>
      <c r="K327" s="6" t="s">
        <v>1351</v>
      </c>
      <c r="L327" s="6" t="s">
        <v>1386</v>
      </c>
      <c r="M327" s="6" t="s">
        <v>1318</v>
      </c>
      <c r="N327" s="9"/>
      <c r="O327" s="15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17"/>
      <c r="BR327" s="17"/>
      <c r="BS327" s="17"/>
      <c r="BT327" s="17"/>
      <c r="BU327" s="17"/>
      <c r="BV327" s="17"/>
      <c r="BW327" s="17"/>
      <c r="BX327" s="17"/>
      <c r="BY327" s="17"/>
      <c r="BZ327" s="17"/>
      <c r="CA327" s="17"/>
      <c r="CB327" s="17"/>
      <c r="CC327" s="17"/>
      <c r="CD327" s="17"/>
      <c r="CE327" s="17"/>
      <c r="CF327" s="17"/>
      <c r="CG327" s="17"/>
      <c r="CH327" s="17"/>
      <c r="CI327" s="17"/>
      <c r="CJ327" s="17"/>
      <c r="CK327" s="17"/>
      <c r="CL327" s="17"/>
      <c r="CM327" s="17"/>
      <c r="CN327" s="17"/>
      <c r="CO327" s="17"/>
      <c r="CP327" s="17"/>
      <c r="CQ327" s="17"/>
      <c r="CR327" s="17"/>
      <c r="CS327" s="17"/>
      <c r="CT327" s="17"/>
      <c r="CU327" s="17"/>
      <c r="CV327" s="17"/>
      <c r="CW327" s="17"/>
      <c r="CX327" s="17"/>
      <c r="CY327" s="17"/>
      <c r="CZ327" s="17"/>
      <c r="DA327" s="17"/>
      <c r="DB327" s="17"/>
      <c r="DC327" s="17"/>
      <c r="DD327" s="17"/>
      <c r="DE327" s="17"/>
      <c r="DF327" s="17"/>
      <c r="DG327" s="17"/>
      <c r="DH327" s="17"/>
      <c r="DI327" s="17"/>
      <c r="DJ327" s="17"/>
      <c r="DK327" s="17"/>
      <c r="DL327" s="17"/>
      <c r="DM327" s="17"/>
      <c r="DN327" s="17"/>
      <c r="DO327" s="17"/>
      <c r="DP327" s="17"/>
      <c r="DQ327" s="17"/>
      <c r="DR327" s="17"/>
      <c r="DS327" s="17"/>
      <c r="DT327" s="17"/>
      <c r="DU327" s="17"/>
      <c r="DV327" s="17"/>
      <c r="DW327" s="17"/>
      <c r="DX327" s="17"/>
      <c r="DY327" s="17"/>
      <c r="DZ327" s="17"/>
      <c r="EA327" s="17"/>
      <c r="EB327" s="17"/>
      <c r="EC327" s="17"/>
      <c r="ED327" s="17"/>
      <c r="EE327" s="17"/>
      <c r="EF327" s="17"/>
      <c r="EG327" s="17"/>
      <c r="EH327" s="17"/>
      <c r="EI327" s="17"/>
    </row>
    <row r="328" spans="1:139" s="18" customFormat="1" ht="20.100000000000001" customHeight="1" x14ac:dyDescent="0.3">
      <c r="A328" s="91" t="s">
        <v>906</v>
      </c>
      <c r="B328" s="91"/>
      <c r="C328" s="9" t="s">
        <v>1211</v>
      </c>
      <c r="D328" s="9" t="s">
        <v>942</v>
      </c>
      <c r="E328" s="6" t="s">
        <v>1368</v>
      </c>
      <c r="F328" s="6" t="s">
        <v>1318</v>
      </c>
      <c r="G328" s="6" t="s">
        <v>1356</v>
      </c>
      <c r="H328" s="6" t="s">
        <v>1318</v>
      </c>
      <c r="I328" s="6" t="s">
        <v>1318</v>
      </c>
      <c r="J328" s="6" t="s">
        <v>1318</v>
      </c>
      <c r="K328" s="6" t="s">
        <v>1369</v>
      </c>
      <c r="L328" s="6" t="s">
        <v>1368</v>
      </c>
      <c r="M328" s="6" t="s">
        <v>1318</v>
      </c>
      <c r="N328" s="9"/>
      <c r="O328" s="15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17"/>
      <c r="BR328" s="17"/>
      <c r="BS328" s="17"/>
      <c r="BT328" s="17"/>
      <c r="BU328" s="17"/>
      <c r="BV328" s="17"/>
      <c r="BW328" s="17"/>
      <c r="BX328" s="17"/>
      <c r="BY328" s="17"/>
      <c r="BZ328" s="17"/>
      <c r="CA328" s="17"/>
      <c r="CB328" s="17"/>
      <c r="CC328" s="17"/>
      <c r="CD328" s="17"/>
      <c r="CE328" s="17"/>
      <c r="CF328" s="17"/>
      <c r="CG328" s="17"/>
      <c r="CH328" s="17"/>
      <c r="CI328" s="17"/>
      <c r="CJ328" s="17"/>
      <c r="CK328" s="17"/>
      <c r="CL328" s="17"/>
      <c r="CM328" s="17"/>
      <c r="CN328" s="17"/>
      <c r="CO328" s="17"/>
      <c r="CP328" s="17"/>
      <c r="CQ328" s="17"/>
      <c r="CR328" s="17"/>
      <c r="CS328" s="17"/>
      <c r="CT328" s="17"/>
      <c r="CU328" s="17"/>
      <c r="CV328" s="17"/>
      <c r="CW328" s="17"/>
      <c r="CX328" s="17"/>
      <c r="CY328" s="17"/>
      <c r="CZ328" s="17"/>
      <c r="DA328" s="17"/>
      <c r="DB328" s="17"/>
      <c r="DC328" s="17"/>
      <c r="DD328" s="17"/>
      <c r="DE328" s="17"/>
      <c r="DF328" s="17"/>
      <c r="DG328" s="17"/>
      <c r="DH328" s="17"/>
      <c r="DI328" s="17"/>
      <c r="DJ328" s="17"/>
      <c r="DK328" s="17"/>
      <c r="DL328" s="17"/>
      <c r="DM328" s="17"/>
      <c r="DN328" s="17"/>
      <c r="DO328" s="17"/>
      <c r="DP328" s="17"/>
      <c r="DQ328" s="17"/>
      <c r="DR328" s="17"/>
      <c r="DS328" s="17"/>
      <c r="DT328" s="17"/>
      <c r="DU328" s="17"/>
      <c r="DV328" s="17"/>
      <c r="DW328" s="17"/>
      <c r="DX328" s="17"/>
      <c r="DY328" s="17"/>
      <c r="DZ328" s="17"/>
      <c r="EA328" s="17"/>
      <c r="EB328" s="17"/>
      <c r="EC328" s="17"/>
      <c r="ED328" s="17"/>
      <c r="EE328" s="17"/>
      <c r="EF328" s="17"/>
      <c r="EG328" s="17"/>
      <c r="EH328" s="17"/>
      <c r="EI328" s="17"/>
    </row>
    <row r="329" spans="1:139" s="18" customFormat="1" ht="20.100000000000001" customHeight="1" x14ac:dyDescent="0.3">
      <c r="A329" s="91" t="s">
        <v>588</v>
      </c>
      <c r="B329" s="91"/>
      <c r="C329" s="9" t="s">
        <v>1212</v>
      </c>
      <c r="D329" s="9" t="s">
        <v>589</v>
      </c>
      <c r="E329" s="6" t="s">
        <v>1317</v>
      </c>
      <c r="F329" s="6" t="s">
        <v>1318</v>
      </c>
      <c r="G329" s="6" t="s">
        <v>1318</v>
      </c>
      <c r="H329" s="6" t="s">
        <v>1318</v>
      </c>
      <c r="I329" s="6" t="s">
        <v>1318</v>
      </c>
      <c r="J329" s="6" t="s">
        <v>1318</v>
      </c>
      <c r="K329" s="6" t="s">
        <v>1319</v>
      </c>
      <c r="L329" s="6" t="s">
        <v>1317</v>
      </c>
      <c r="M329" s="6" t="s">
        <v>1318</v>
      </c>
      <c r="N329" s="9"/>
      <c r="O329" s="15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17"/>
      <c r="BR329" s="17"/>
      <c r="BS329" s="17"/>
      <c r="BT329" s="17"/>
      <c r="BU329" s="17"/>
      <c r="BV329" s="17"/>
      <c r="BW329" s="17"/>
      <c r="BX329" s="17"/>
      <c r="BY329" s="17"/>
      <c r="BZ329" s="17"/>
      <c r="CA329" s="17"/>
      <c r="CB329" s="17"/>
      <c r="CC329" s="17"/>
      <c r="CD329" s="17"/>
      <c r="CE329" s="17"/>
      <c r="CF329" s="17"/>
      <c r="CG329" s="17"/>
      <c r="CH329" s="17"/>
      <c r="CI329" s="17"/>
      <c r="CJ329" s="17"/>
      <c r="CK329" s="17"/>
      <c r="CL329" s="17"/>
      <c r="CM329" s="17"/>
      <c r="CN329" s="17"/>
      <c r="CO329" s="17"/>
      <c r="CP329" s="17"/>
      <c r="CQ329" s="17"/>
      <c r="CR329" s="17"/>
      <c r="CS329" s="17"/>
      <c r="CT329" s="17"/>
      <c r="CU329" s="17"/>
      <c r="CV329" s="17"/>
      <c r="CW329" s="17"/>
      <c r="CX329" s="17"/>
      <c r="CY329" s="17"/>
      <c r="CZ329" s="17"/>
      <c r="DA329" s="17"/>
      <c r="DB329" s="17"/>
      <c r="DC329" s="17"/>
      <c r="DD329" s="17"/>
      <c r="DE329" s="17"/>
      <c r="DF329" s="17"/>
      <c r="DG329" s="17"/>
      <c r="DH329" s="17"/>
      <c r="DI329" s="17"/>
      <c r="DJ329" s="17"/>
      <c r="DK329" s="17"/>
      <c r="DL329" s="17"/>
      <c r="DM329" s="17"/>
      <c r="DN329" s="17"/>
      <c r="DO329" s="17"/>
      <c r="DP329" s="17"/>
      <c r="DQ329" s="17"/>
      <c r="DR329" s="17"/>
      <c r="DS329" s="17"/>
      <c r="DT329" s="17"/>
      <c r="DU329" s="17"/>
      <c r="DV329" s="17"/>
      <c r="DW329" s="17"/>
      <c r="DX329" s="17"/>
      <c r="DY329" s="17"/>
      <c r="DZ329" s="17"/>
      <c r="EA329" s="17"/>
      <c r="EB329" s="17"/>
      <c r="EC329" s="17"/>
      <c r="ED329" s="17"/>
      <c r="EE329" s="17"/>
      <c r="EF329" s="17"/>
      <c r="EG329" s="17"/>
      <c r="EH329" s="17"/>
      <c r="EI329" s="17"/>
    </row>
    <row r="330" spans="1:139" s="18" customFormat="1" ht="20.100000000000001" customHeight="1" x14ac:dyDescent="0.3">
      <c r="A330" s="91" t="s">
        <v>586</v>
      </c>
      <c r="B330" s="91"/>
      <c r="C330" s="9" t="s">
        <v>1213</v>
      </c>
      <c r="D330" s="9" t="s">
        <v>587</v>
      </c>
      <c r="E330" s="2" t="s">
        <v>1321</v>
      </c>
      <c r="F330" s="6" t="s">
        <v>1318</v>
      </c>
      <c r="G330" s="2" t="s">
        <v>1321</v>
      </c>
      <c r="H330" s="6" t="s">
        <v>1318</v>
      </c>
      <c r="I330" s="6" t="s">
        <v>1318</v>
      </c>
      <c r="J330" s="66" t="s">
        <v>1318</v>
      </c>
      <c r="K330" s="2" t="s">
        <v>1321</v>
      </c>
      <c r="L330" s="6" t="s">
        <v>1318</v>
      </c>
      <c r="M330" s="6" t="s">
        <v>1318</v>
      </c>
      <c r="N330" s="9"/>
      <c r="O330" s="15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17"/>
      <c r="BR330" s="17"/>
      <c r="BS330" s="17"/>
      <c r="BT330" s="17"/>
      <c r="BU330" s="17"/>
      <c r="BV330" s="17"/>
      <c r="BW330" s="17"/>
      <c r="BX330" s="17"/>
      <c r="BY330" s="17"/>
      <c r="BZ330" s="17"/>
      <c r="CA330" s="17"/>
      <c r="CB330" s="17"/>
      <c r="CC330" s="17"/>
      <c r="CD330" s="17"/>
      <c r="CE330" s="17"/>
      <c r="CF330" s="17"/>
      <c r="CG330" s="17"/>
      <c r="CH330" s="17"/>
      <c r="CI330" s="17"/>
      <c r="CJ330" s="17"/>
      <c r="CK330" s="17"/>
      <c r="CL330" s="17"/>
      <c r="CM330" s="17"/>
      <c r="CN330" s="17"/>
      <c r="CO330" s="17"/>
      <c r="CP330" s="17"/>
      <c r="CQ330" s="17"/>
      <c r="CR330" s="17"/>
      <c r="CS330" s="17"/>
      <c r="CT330" s="17"/>
      <c r="CU330" s="17"/>
      <c r="CV330" s="17"/>
      <c r="CW330" s="17"/>
      <c r="CX330" s="17"/>
      <c r="CY330" s="17"/>
      <c r="CZ330" s="17"/>
      <c r="DA330" s="17"/>
      <c r="DB330" s="17"/>
      <c r="DC330" s="17"/>
      <c r="DD330" s="17"/>
      <c r="DE330" s="17"/>
      <c r="DF330" s="17"/>
      <c r="DG330" s="17"/>
      <c r="DH330" s="17"/>
      <c r="DI330" s="17"/>
      <c r="DJ330" s="17"/>
      <c r="DK330" s="17"/>
      <c r="DL330" s="17"/>
      <c r="DM330" s="17"/>
      <c r="DN330" s="17"/>
      <c r="DO330" s="17"/>
      <c r="DP330" s="17"/>
      <c r="DQ330" s="17"/>
      <c r="DR330" s="17"/>
      <c r="DS330" s="17"/>
      <c r="DT330" s="17"/>
      <c r="DU330" s="17"/>
      <c r="DV330" s="17"/>
      <c r="DW330" s="17"/>
      <c r="DX330" s="17"/>
      <c r="DY330" s="17"/>
      <c r="DZ330" s="17"/>
      <c r="EA330" s="17"/>
      <c r="EB330" s="17"/>
      <c r="EC330" s="17"/>
      <c r="ED330" s="17"/>
      <c r="EE330" s="17"/>
      <c r="EF330" s="17"/>
      <c r="EG330" s="17"/>
      <c r="EH330" s="17"/>
      <c r="EI330" s="17"/>
    </row>
    <row r="331" spans="1:139" s="18" customFormat="1" ht="20.100000000000001" customHeight="1" x14ac:dyDescent="0.3">
      <c r="A331" s="91" t="s">
        <v>611</v>
      </c>
      <c r="B331" s="91"/>
      <c r="C331" s="9" t="s">
        <v>1214</v>
      </c>
      <c r="D331" s="9" t="s">
        <v>612</v>
      </c>
      <c r="E331" s="6" t="s">
        <v>1332</v>
      </c>
      <c r="F331" s="6" t="s">
        <v>1318</v>
      </c>
      <c r="G331" s="6" t="s">
        <v>1332</v>
      </c>
      <c r="H331" s="6" t="s">
        <v>1318</v>
      </c>
      <c r="I331" s="6" t="s">
        <v>1318</v>
      </c>
      <c r="J331" s="6" t="s">
        <v>1318</v>
      </c>
      <c r="K331" s="6" t="s">
        <v>1316</v>
      </c>
      <c r="L331" s="6" t="s">
        <v>1332</v>
      </c>
      <c r="M331" s="6" t="s">
        <v>1318</v>
      </c>
      <c r="N331" s="9"/>
      <c r="O331" s="15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17"/>
      <c r="BR331" s="17"/>
      <c r="BS331" s="17"/>
      <c r="BT331" s="17"/>
      <c r="BU331" s="17"/>
      <c r="BV331" s="17"/>
      <c r="BW331" s="17"/>
      <c r="BX331" s="17"/>
      <c r="BY331" s="17"/>
      <c r="BZ331" s="17"/>
      <c r="CA331" s="17"/>
      <c r="CB331" s="17"/>
      <c r="CC331" s="17"/>
      <c r="CD331" s="17"/>
      <c r="CE331" s="17"/>
      <c r="CF331" s="17"/>
      <c r="CG331" s="17"/>
      <c r="CH331" s="17"/>
      <c r="CI331" s="17"/>
      <c r="CJ331" s="17"/>
      <c r="CK331" s="17"/>
      <c r="CL331" s="17"/>
      <c r="CM331" s="17"/>
      <c r="CN331" s="17"/>
      <c r="CO331" s="17"/>
      <c r="CP331" s="17"/>
      <c r="CQ331" s="17"/>
      <c r="CR331" s="17"/>
      <c r="CS331" s="17"/>
      <c r="CT331" s="17"/>
      <c r="CU331" s="17"/>
      <c r="CV331" s="17"/>
      <c r="CW331" s="17"/>
      <c r="CX331" s="17"/>
      <c r="CY331" s="17"/>
      <c r="CZ331" s="17"/>
      <c r="DA331" s="17"/>
      <c r="DB331" s="17"/>
      <c r="DC331" s="17"/>
      <c r="DD331" s="17"/>
      <c r="DE331" s="17"/>
      <c r="DF331" s="17"/>
      <c r="DG331" s="17"/>
      <c r="DH331" s="17"/>
      <c r="DI331" s="17"/>
      <c r="DJ331" s="17"/>
      <c r="DK331" s="17"/>
      <c r="DL331" s="17"/>
      <c r="DM331" s="17"/>
      <c r="DN331" s="17"/>
      <c r="DO331" s="17"/>
      <c r="DP331" s="17"/>
      <c r="DQ331" s="17"/>
      <c r="DR331" s="17"/>
      <c r="DS331" s="17"/>
      <c r="DT331" s="17"/>
      <c r="DU331" s="17"/>
      <c r="DV331" s="17"/>
      <c r="DW331" s="17"/>
      <c r="DX331" s="17"/>
      <c r="DY331" s="17"/>
      <c r="DZ331" s="17"/>
      <c r="EA331" s="17"/>
      <c r="EB331" s="17"/>
      <c r="EC331" s="17"/>
      <c r="ED331" s="17"/>
      <c r="EE331" s="17"/>
      <c r="EF331" s="17"/>
      <c r="EG331" s="17"/>
      <c r="EH331" s="17"/>
      <c r="EI331" s="17"/>
    </row>
    <row r="332" spans="1:139" s="18" customFormat="1" ht="20.100000000000001" customHeight="1" x14ac:dyDescent="0.3">
      <c r="A332" s="91" t="s">
        <v>907</v>
      </c>
      <c r="B332" s="91"/>
      <c r="C332" s="9" t="s">
        <v>1088</v>
      </c>
      <c r="D332" s="9" t="s">
        <v>943</v>
      </c>
      <c r="E332" s="6" t="s">
        <v>1386</v>
      </c>
      <c r="F332" s="6" t="s">
        <v>1318</v>
      </c>
      <c r="G332" s="6" t="s">
        <v>1386</v>
      </c>
      <c r="H332" s="6" t="s">
        <v>1318</v>
      </c>
      <c r="I332" s="6" t="s">
        <v>1318</v>
      </c>
      <c r="J332" s="6" t="s">
        <v>1318</v>
      </c>
      <c r="K332" s="6" t="s">
        <v>1351</v>
      </c>
      <c r="L332" s="6" t="s">
        <v>1351</v>
      </c>
      <c r="M332" s="6" t="s">
        <v>1318</v>
      </c>
      <c r="N332" s="9"/>
      <c r="O332" s="15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17"/>
      <c r="BR332" s="17"/>
      <c r="BS332" s="17"/>
      <c r="BT332" s="17"/>
      <c r="BU332" s="17"/>
      <c r="BV332" s="17"/>
      <c r="BW332" s="17"/>
      <c r="BX332" s="17"/>
      <c r="BY332" s="17"/>
      <c r="BZ332" s="17"/>
      <c r="CA332" s="17"/>
      <c r="CB332" s="17"/>
      <c r="CC332" s="17"/>
      <c r="CD332" s="17"/>
      <c r="CE332" s="17"/>
      <c r="CF332" s="17"/>
      <c r="CG332" s="17"/>
      <c r="CH332" s="17"/>
      <c r="CI332" s="17"/>
      <c r="CJ332" s="17"/>
      <c r="CK332" s="17"/>
      <c r="CL332" s="17"/>
      <c r="CM332" s="17"/>
      <c r="CN332" s="17"/>
      <c r="CO332" s="17"/>
      <c r="CP332" s="17"/>
      <c r="CQ332" s="17"/>
      <c r="CR332" s="17"/>
      <c r="CS332" s="17"/>
      <c r="CT332" s="17"/>
      <c r="CU332" s="17"/>
      <c r="CV332" s="17"/>
      <c r="CW332" s="17"/>
      <c r="CX332" s="17"/>
      <c r="CY332" s="17"/>
      <c r="CZ332" s="17"/>
      <c r="DA332" s="17"/>
      <c r="DB332" s="17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</row>
    <row r="333" spans="1:139" s="18" customFormat="1" ht="20.100000000000001" customHeight="1" x14ac:dyDescent="0.3">
      <c r="A333" s="91" t="s">
        <v>908</v>
      </c>
      <c r="B333" s="91"/>
      <c r="C333" s="9" t="s">
        <v>1215</v>
      </c>
      <c r="D333" s="9" t="s">
        <v>944</v>
      </c>
      <c r="E333" s="6" t="s">
        <v>1313</v>
      </c>
      <c r="F333" s="6" t="s">
        <v>1338</v>
      </c>
      <c r="G333" s="6" t="s">
        <v>1313</v>
      </c>
      <c r="H333" s="66" t="s">
        <v>1338</v>
      </c>
      <c r="I333" s="66" t="s">
        <v>1338</v>
      </c>
      <c r="J333" s="66" t="s">
        <v>1338</v>
      </c>
      <c r="K333" s="6" t="s">
        <v>1313</v>
      </c>
      <c r="L333" s="6" t="s">
        <v>1313</v>
      </c>
      <c r="M333" s="6" t="s">
        <v>1338</v>
      </c>
      <c r="N333" s="9"/>
      <c r="O333" s="15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17"/>
      <c r="BR333" s="17"/>
      <c r="BS333" s="17"/>
      <c r="BT333" s="17"/>
      <c r="BU333" s="17"/>
      <c r="BV333" s="17"/>
      <c r="BW333" s="17"/>
      <c r="BX333" s="17"/>
      <c r="BY333" s="17"/>
      <c r="BZ333" s="17"/>
      <c r="CA333" s="17"/>
      <c r="CB333" s="17"/>
      <c r="CC333" s="17"/>
      <c r="CD333" s="17"/>
      <c r="CE333" s="17"/>
      <c r="CF333" s="17"/>
      <c r="CG333" s="17"/>
      <c r="CH333" s="17"/>
      <c r="CI333" s="17"/>
      <c r="CJ333" s="17"/>
      <c r="CK333" s="17"/>
      <c r="CL333" s="17"/>
      <c r="CM333" s="17"/>
      <c r="CN333" s="17"/>
      <c r="CO333" s="17"/>
      <c r="CP333" s="17"/>
      <c r="CQ333" s="17"/>
      <c r="CR333" s="17"/>
      <c r="CS333" s="17"/>
      <c r="CT333" s="17"/>
      <c r="CU333" s="17"/>
      <c r="CV333" s="17"/>
      <c r="CW333" s="17"/>
      <c r="CX333" s="17"/>
      <c r="CY333" s="17"/>
      <c r="CZ333" s="17"/>
      <c r="DA333" s="17"/>
      <c r="DB333" s="17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</row>
    <row r="334" spans="1:139" s="18" customFormat="1" ht="20.100000000000001" customHeight="1" x14ac:dyDescent="0.3">
      <c r="A334" s="91" t="s">
        <v>29</v>
      </c>
      <c r="B334" s="91"/>
      <c r="C334" s="9" t="s">
        <v>1216</v>
      </c>
      <c r="D334" s="9" t="s">
        <v>549</v>
      </c>
      <c r="E334" s="6" t="s">
        <v>1322</v>
      </c>
      <c r="F334" s="6" t="s">
        <v>1322</v>
      </c>
      <c r="G334" s="6" t="s">
        <v>1627</v>
      </c>
      <c r="H334" s="66" t="s">
        <v>1322</v>
      </c>
      <c r="I334" s="66" t="s">
        <v>1322</v>
      </c>
      <c r="J334" s="66" t="s">
        <v>1322</v>
      </c>
      <c r="K334" s="6" t="s">
        <v>1627</v>
      </c>
      <c r="L334" s="6" t="s">
        <v>1322</v>
      </c>
      <c r="M334" s="6" t="s">
        <v>1322</v>
      </c>
      <c r="N334" s="9"/>
      <c r="O334" s="15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17"/>
      <c r="BR334" s="17"/>
      <c r="BS334" s="17"/>
      <c r="BT334" s="17"/>
      <c r="BU334" s="17"/>
      <c r="BV334" s="17"/>
      <c r="BW334" s="17"/>
      <c r="BX334" s="17"/>
      <c r="BY334" s="17"/>
      <c r="BZ334" s="17"/>
      <c r="CA334" s="17"/>
      <c r="CB334" s="17"/>
      <c r="CC334" s="17"/>
      <c r="CD334" s="17"/>
      <c r="CE334" s="17"/>
      <c r="CF334" s="17"/>
      <c r="CG334" s="17"/>
      <c r="CH334" s="17"/>
      <c r="CI334" s="17"/>
      <c r="CJ334" s="17"/>
      <c r="CK334" s="17"/>
      <c r="CL334" s="17"/>
      <c r="CM334" s="17"/>
      <c r="CN334" s="17"/>
      <c r="CO334" s="17"/>
      <c r="CP334" s="17"/>
      <c r="CQ334" s="17"/>
      <c r="CR334" s="17"/>
      <c r="CS334" s="17"/>
      <c r="CT334" s="17"/>
      <c r="CU334" s="17"/>
      <c r="CV334" s="17"/>
      <c r="CW334" s="17"/>
      <c r="CX334" s="17"/>
      <c r="CY334" s="17"/>
      <c r="CZ334" s="17"/>
      <c r="DA334" s="17"/>
      <c r="DB334" s="17"/>
      <c r="DC334" s="17"/>
      <c r="DD334" s="17"/>
      <c r="DE334" s="17"/>
      <c r="DF334" s="17"/>
      <c r="DG334" s="17"/>
      <c r="DH334" s="17"/>
      <c r="DI334" s="17"/>
      <c r="DJ334" s="17"/>
      <c r="DK334" s="17"/>
      <c r="DL334" s="17"/>
      <c r="DM334" s="17"/>
      <c r="DN334" s="17"/>
      <c r="DO334" s="17"/>
      <c r="DP334" s="17"/>
      <c r="DQ334" s="17"/>
      <c r="DR334" s="17"/>
      <c r="DS334" s="17"/>
      <c r="DT334" s="17"/>
      <c r="DU334" s="17"/>
      <c r="DV334" s="17"/>
      <c r="DW334" s="17"/>
      <c r="DX334" s="17"/>
      <c r="DY334" s="17"/>
      <c r="DZ334" s="17"/>
      <c r="EA334" s="17"/>
      <c r="EB334" s="17"/>
      <c r="EC334" s="17"/>
      <c r="ED334" s="17"/>
      <c r="EE334" s="17"/>
      <c r="EF334" s="17"/>
      <c r="EG334" s="17"/>
      <c r="EH334" s="17"/>
      <c r="EI334" s="17"/>
    </row>
    <row r="335" spans="1:139" s="18" customFormat="1" ht="20.100000000000001" customHeight="1" x14ac:dyDescent="0.3">
      <c r="A335" s="91" t="s">
        <v>560</v>
      </c>
      <c r="B335" s="91"/>
      <c r="C335" s="9" t="s">
        <v>1217</v>
      </c>
      <c r="D335" s="9" t="s">
        <v>561</v>
      </c>
      <c r="E335" s="2" t="s">
        <v>1332</v>
      </c>
      <c r="F335" s="6" t="s">
        <v>1318</v>
      </c>
      <c r="G335" s="2" t="s">
        <v>1344</v>
      </c>
      <c r="H335" s="78" t="s">
        <v>1482</v>
      </c>
      <c r="I335" s="6" t="s">
        <v>1318</v>
      </c>
      <c r="J335" s="6" t="s">
        <v>1318</v>
      </c>
      <c r="K335" s="2" t="s">
        <v>1344</v>
      </c>
      <c r="L335" s="2" t="s">
        <v>1335</v>
      </c>
      <c r="M335" s="2" t="s">
        <v>1482</v>
      </c>
      <c r="N335" s="9"/>
      <c r="O335" s="15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17"/>
      <c r="BR335" s="17"/>
      <c r="BS335" s="17"/>
      <c r="BT335" s="17"/>
      <c r="BU335" s="17"/>
      <c r="BV335" s="17"/>
      <c r="BW335" s="17"/>
      <c r="BX335" s="17"/>
      <c r="BY335" s="17"/>
      <c r="BZ335" s="17"/>
      <c r="CA335" s="17"/>
      <c r="CB335" s="17"/>
      <c r="CC335" s="17"/>
      <c r="CD335" s="17"/>
      <c r="CE335" s="17"/>
      <c r="CF335" s="17"/>
      <c r="CG335" s="17"/>
      <c r="CH335" s="17"/>
      <c r="CI335" s="17"/>
      <c r="CJ335" s="17"/>
      <c r="CK335" s="17"/>
      <c r="CL335" s="17"/>
      <c r="CM335" s="17"/>
      <c r="CN335" s="17"/>
      <c r="CO335" s="17"/>
      <c r="CP335" s="17"/>
      <c r="CQ335" s="17"/>
      <c r="CR335" s="17"/>
      <c r="CS335" s="17"/>
      <c r="CT335" s="17"/>
      <c r="CU335" s="17"/>
      <c r="CV335" s="17"/>
      <c r="CW335" s="17"/>
      <c r="CX335" s="17"/>
      <c r="CY335" s="17"/>
      <c r="CZ335" s="17"/>
      <c r="DA335" s="17"/>
      <c r="DB335" s="17"/>
      <c r="DC335" s="17"/>
      <c r="DD335" s="17"/>
      <c r="DE335" s="17"/>
      <c r="DF335" s="17"/>
      <c r="DG335" s="17"/>
      <c r="DH335" s="17"/>
      <c r="DI335" s="17"/>
      <c r="DJ335" s="17"/>
      <c r="DK335" s="17"/>
      <c r="DL335" s="17"/>
      <c r="DM335" s="17"/>
      <c r="DN335" s="17"/>
      <c r="DO335" s="17"/>
      <c r="DP335" s="17"/>
      <c r="DQ335" s="17"/>
      <c r="DR335" s="17"/>
      <c r="DS335" s="17"/>
      <c r="DT335" s="17"/>
      <c r="DU335" s="17"/>
      <c r="DV335" s="17"/>
      <c r="DW335" s="17"/>
      <c r="DX335" s="17"/>
      <c r="DY335" s="17"/>
      <c r="DZ335" s="17"/>
      <c r="EA335" s="17"/>
      <c r="EB335" s="17"/>
      <c r="EC335" s="17"/>
      <c r="ED335" s="17"/>
      <c r="EE335" s="17"/>
      <c r="EF335" s="17"/>
      <c r="EG335" s="17"/>
      <c r="EH335" s="17"/>
      <c r="EI335" s="17"/>
    </row>
    <row r="336" spans="1:139" s="18" customFormat="1" ht="20.100000000000001" customHeight="1" x14ac:dyDescent="0.3">
      <c r="A336" s="91" t="s">
        <v>909</v>
      </c>
      <c r="B336" s="91"/>
      <c r="C336" s="9" t="s">
        <v>1218</v>
      </c>
      <c r="D336" s="9" t="s">
        <v>945</v>
      </c>
      <c r="E336" s="2" t="s">
        <v>1425</v>
      </c>
      <c r="F336" s="6" t="s">
        <v>1318</v>
      </c>
      <c r="G336" s="2" t="s">
        <v>1426</v>
      </c>
      <c r="H336" s="6" t="s">
        <v>1318</v>
      </c>
      <c r="I336" s="6" t="s">
        <v>1318</v>
      </c>
      <c r="J336" s="6" t="s">
        <v>1318</v>
      </c>
      <c r="K336" s="2" t="s">
        <v>1426</v>
      </c>
      <c r="L336" s="2" t="s">
        <v>1425</v>
      </c>
      <c r="M336" s="6" t="s">
        <v>1318</v>
      </c>
      <c r="N336" s="9"/>
      <c r="O336" s="15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17"/>
      <c r="BR336" s="17"/>
      <c r="BS336" s="17"/>
      <c r="BT336" s="17"/>
      <c r="BU336" s="17"/>
      <c r="BV336" s="17"/>
      <c r="BW336" s="17"/>
      <c r="BX336" s="17"/>
      <c r="BY336" s="17"/>
      <c r="BZ336" s="17"/>
      <c r="CA336" s="17"/>
      <c r="CB336" s="17"/>
      <c r="CC336" s="17"/>
      <c r="CD336" s="17"/>
      <c r="CE336" s="17"/>
      <c r="CF336" s="17"/>
      <c r="CG336" s="17"/>
      <c r="CH336" s="17"/>
      <c r="CI336" s="17"/>
      <c r="CJ336" s="17"/>
      <c r="CK336" s="17"/>
      <c r="CL336" s="17"/>
      <c r="CM336" s="17"/>
      <c r="CN336" s="17"/>
      <c r="CO336" s="17"/>
      <c r="CP336" s="17"/>
      <c r="CQ336" s="17"/>
      <c r="CR336" s="17"/>
      <c r="CS336" s="17"/>
      <c r="CT336" s="17"/>
      <c r="CU336" s="17"/>
      <c r="CV336" s="17"/>
      <c r="CW336" s="17"/>
      <c r="CX336" s="17"/>
      <c r="CY336" s="17"/>
      <c r="CZ336" s="17"/>
      <c r="DA336" s="17"/>
      <c r="DB336" s="17"/>
      <c r="DC336" s="17"/>
      <c r="DD336" s="17"/>
      <c r="DE336" s="17"/>
      <c r="DF336" s="17"/>
      <c r="DG336" s="17"/>
      <c r="DH336" s="17"/>
      <c r="DI336" s="17"/>
      <c r="DJ336" s="17"/>
      <c r="DK336" s="17"/>
      <c r="DL336" s="17"/>
      <c r="DM336" s="17"/>
      <c r="DN336" s="17"/>
      <c r="DO336" s="17"/>
      <c r="DP336" s="17"/>
      <c r="DQ336" s="17"/>
      <c r="DR336" s="17"/>
      <c r="DS336" s="17"/>
      <c r="DT336" s="17"/>
      <c r="DU336" s="17"/>
      <c r="DV336" s="17"/>
      <c r="DW336" s="17"/>
      <c r="DX336" s="17"/>
      <c r="DY336" s="17"/>
      <c r="DZ336" s="17"/>
      <c r="EA336" s="17"/>
      <c r="EB336" s="17"/>
      <c r="EC336" s="17"/>
      <c r="ED336" s="17"/>
      <c r="EE336" s="17"/>
      <c r="EF336" s="17"/>
      <c r="EG336" s="17"/>
      <c r="EH336" s="17"/>
      <c r="EI336" s="17"/>
    </row>
    <row r="337" spans="1:139" s="18" customFormat="1" ht="20.100000000000001" customHeight="1" x14ac:dyDescent="0.3">
      <c r="A337" s="91" t="s">
        <v>54</v>
      </c>
      <c r="B337" s="91"/>
      <c r="C337" s="9" t="s">
        <v>1219</v>
      </c>
      <c r="D337" s="9" t="s">
        <v>650</v>
      </c>
      <c r="E337" s="6" t="s">
        <v>1441</v>
      </c>
      <c r="F337" s="6" t="s">
        <v>1441</v>
      </c>
      <c r="G337" s="6" t="s">
        <v>1441</v>
      </c>
      <c r="H337" s="66" t="s">
        <v>1441</v>
      </c>
      <c r="I337" s="6" t="s">
        <v>1318</v>
      </c>
      <c r="J337" s="66" t="s">
        <v>1441</v>
      </c>
      <c r="K337" s="6" t="s">
        <v>1441</v>
      </c>
      <c r="L337" s="6" t="s">
        <v>1441</v>
      </c>
      <c r="M337" s="6" t="s">
        <v>1441</v>
      </c>
      <c r="N337" s="9"/>
      <c r="O337" s="15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17"/>
      <c r="BR337" s="17"/>
      <c r="BS337" s="17"/>
      <c r="BT337" s="17"/>
      <c r="BU337" s="17"/>
      <c r="BV337" s="17"/>
      <c r="BW337" s="17"/>
      <c r="BX337" s="17"/>
      <c r="BY337" s="17"/>
      <c r="BZ337" s="17"/>
      <c r="CA337" s="17"/>
      <c r="CB337" s="17"/>
      <c r="CC337" s="17"/>
      <c r="CD337" s="17"/>
      <c r="CE337" s="17"/>
      <c r="CF337" s="17"/>
      <c r="CG337" s="17"/>
      <c r="CH337" s="17"/>
      <c r="CI337" s="17"/>
      <c r="CJ337" s="17"/>
      <c r="CK337" s="17"/>
      <c r="CL337" s="17"/>
      <c r="CM337" s="17"/>
      <c r="CN337" s="17"/>
      <c r="CO337" s="17"/>
      <c r="CP337" s="17"/>
      <c r="CQ337" s="17"/>
      <c r="CR337" s="17"/>
      <c r="CS337" s="17"/>
      <c r="CT337" s="17"/>
      <c r="CU337" s="17"/>
      <c r="CV337" s="17"/>
      <c r="CW337" s="17"/>
      <c r="CX337" s="17"/>
      <c r="CY337" s="17"/>
      <c r="CZ337" s="17"/>
      <c r="DA337" s="17"/>
      <c r="DB337" s="17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  <c r="EC337" s="17"/>
      <c r="ED337" s="17"/>
      <c r="EE337" s="17"/>
      <c r="EF337" s="17"/>
      <c r="EG337" s="17"/>
      <c r="EH337" s="17"/>
      <c r="EI337" s="17"/>
    </row>
    <row r="338" spans="1:139" s="18" customFormat="1" ht="20.100000000000001" customHeight="1" x14ac:dyDescent="0.3">
      <c r="A338" s="91" t="s">
        <v>531</v>
      </c>
      <c r="B338" s="91"/>
      <c r="C338" s="9" t="s">
        <v>1220</v>
      </c>
      <c r="D338" s="9" t="s">
        <v>532</v>
      </c>
      <c r="E338" s="6" t="s">
        <v>1386</v>
      </c>
      <c r="F338" s="6" t="s">
        <v>1318</v>
      </c>
      <c r="G338" s="6" t="s">
        <v>1342</v>
      </c>
      <c r="H338" s="6" t="s">
        <v>1318</v>
      </c>
      <c r="I338" s="6" t="s">
        <v>1318</v>
      </c>
      <c r="J338" s="6" t="s">
        <v>1318</v>
      </c>
      <c r="K338" s="6" t="s">
        <v>1342</v>
      </c>
      <c r="L338" s="6" t="s">
        <v>1386</v>
      </c>
      <c r="M338" s="6" t="s">
        <v>1318</v>
      </c>
      <c r="N338" s="9"/>
      <c r="O338" s="15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17"/>
      <c r="BR338" s="17"/>
      <c r="BS338" s="17"/>
      <c r="BT338" s="17"/>
      <c r="BU338" s="17"/>
      <c r="BV338" s="17"/>
      <c r="BW338" s="17"/>
      <c r="BX338" s="17"/>
      <c r="BY338" s="17"/>
      <c r="BZ338" s="17"/>
      <c r="CA338" s="17"/>
      <c r="CB338" s="17"/>
      <c r="CC338" s="17"/>
      <c r="CD338" s="17"/>
      <c r="CE338" s="17"/>
      <c r="CF338" s="17"/>
      <c r="CG338" s="17"/>
      <c r="CH338" s="17"/>
      <c r="CI338" s="17"/>
      <c r="CJ338" s="17"/>
      <c r="CK338" s="17"/>
      <c r="CL338" s="17"/>
      <c r="CM338" s="17"/>
      <c r="CN338" s="17"/>
      <c r="CO338" s="17"/>
      <c r="CP338" s="17"/>
      <c r="CQ338" s="17"/>
      <c r="CR338" s="17"/>
      <c r="CS338" s="17"/>
      <c r="CT338" s="17"/>
      <c r="CU338" s="17"/>
      <c r="CV338" s="17"/>
      <c r="CW338" s="17"/>
      <c r="CX338" s="17"/>
      <c r="CY338" s="17"/>
      <c r="CZ338" s="17"/>
      <c r="DA338" s="17"/>
      <c r="DB338" s="17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  <c r="EC338" s="17"/>
      <c r="ED338" s="17"/>
      <c r="EE338" s="17"/>
      <c r="EF338" s="17"/>
      <c r="EG338" s="17"/>
      <c r="EH338" s="17"/>
      <c r="EI338" s="17"/>
    </row>
    <row r="339" spans="1:139" s="18" customFormat="1" ht="20.100000000000001" customHeight="1" x14ac:dyDescent="0.3">
      <c r="A339" s="91" t="s">
        <v>28</v>
      </c>
      <c r="B339" s="91"/>
      <c r="C339" s="9" t="s">
        <v>1221</v>
      </c>
      <c r="D339" s="9" t="s">
        <v>634</v>
      </c>
      <c r="E339" s="23" t="s">
        <v>1324</v>
      </c>
      <c r="F339" s="6" t="s">
        <v>1318</v>
      </c>
      <c r="G339" s="23" t="s">
        <v>1324</v>
      </c>
      <c r="H339" s="79" t="s">
        <v>1324</v>
      </c>
      <c r="I339" s="6" t="s">
        <v>1318</v>
      </c>
      <c r="J339" s="6" t="s">
        <v>1318</v>
      </c>
      <c r="K339" s="23" t="s">
        <v>1324</v>
      </c>
      <c r="L339" s="23" t="s">
        <v>1324</v>
      </c>
      <c r="M339" s="6" t="s">
        <v>1318</v>
      </c>
      <c r="N339" s="9"/>
      <c r="O339" s="15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17"/>
      <c r="BR339" s="17"/>
      <c r="BS339" s="17"/>
      <c r="BT339" s="17"/>
      <c r="BU339" s="17"/>
      <c r="BV339" s="17"/>
      <c r="BW339" s="17"/>
      <c r="BX339" s="17"/>
      <c r="BY339" s="17"/>
      <c r="BZ339" s="17"/>
      <c r="CA339" s="17"/>
      <c r="CB339" s="17"/>
      <c r="CC339" s="17"/>
      <c r="CD339" s="17"/>
      <c r="CE339" s="17"/>
      <c r="CF339" s="17"/>
      <c r="CG339" s="17"/>
      <c r="CH339" s="17"/>
      <c r="CI339" s="17"/>
      <c r="CJ339" s="17"/>
      <c r="CK339" s="17"/>
      <c r="CL339" s="17"/>
      <c r="CM339" s="17"/>
      <c r="CN339" s="17"/>
      <c r="CO339" s="17"/>
      <c r="CP339" s="17"/>
      <c r="CQ339" s="17"/>
      <c r="CR339" s="17"/>
      <c r="CS339" s="17"/>
      <c r="CT339" s="17"/>
      <c r="CU339" s="17"/>
      <c r="CV339" s="17"/>
      <c r="CW339" s="17"/>
      <c r="CX339" s="17"/>
      <c r="CY339" s="17"/>
      <c r="CZ339" s="17"/>
      <c r="DA339" s="17"/>
      <c r="DB339" s="17"/>
      <c r="DC339" s="17"/>
      <c r="DD339" s="17"/>
      <c r="DE339" s="17"/>
      <c r="DF339" s="17"/>
      <c r="DG339" s="17"/>
      <c r="DH339" s="17"/>
      <c r="DI339" s="17"/>
      <c r="DJ339" s="17"/>
      <c r="DK339" s="17"/>
      <c r="DL339" s="17"/>
      <c r="DM339" s="17"/>
      <c r="DN339" s="17"/>
      <c r="DO339" s="17"/>
      <c r="DP339" s="17"/>
      <c r="DQ339" s="17"/>
      <c r="DR339" s="17"/>
      <c r="DS339" s="17"/>
      <c r="DT339" s="17"/>
      <c r="DU339" s="17"/>
      <c r="DV339" s="17"/>
      <c r="DW339" s="17"/>
      <c r="DX339" s="17"/>
      <c r="DY339" s="17"/>
      <c r="DZ339" s="17"/>
      <c r="EA339" s="17"/>
      <c r="EB339" s="17"/>
      <c r="EC339" s="17"/>
      <c r="ED339" s="17"/>
      <c r="EE339" s="17"/>
      <c r="EF339" s="17"/>
      <c r="EG339" s="17"/>
      <c r="EH339" s="17"/>
      <c r="EI339" s="17"/>
    </row>
    <row r="340" spans="1:139" s="18" customFormat="1" ht="20.100000000000001" customHeight="1" x14ac:dyDescent="0.3">
      <c r="A340" s="91" t="s">
        <v>910</v>
      </c>
      <c r="B340" s="91"/>
      <c r="C340" s="9" t="s">
        <v>1222</v>
      </c>
      <c r="D340" s="9" t="s">
        <v>946</v>
      </c>
      <c r="E340" s="6" t="s">
        <v>1334</v>
      </c>
      <c r="F340" s="6" t="s">
        <v>1334</v>
      </c>
      <c r="G340" s="6" t="s">
        <v>1334</v>
      </c>
      <c r="H340" s="66" t="s">
        <v>1324</v>
      </c>
      <c r="I340" s="6" t="s">
        <v>1318</v>
      </c>
      <c r="J340" s="66" t="s">
        <v>1324</v>
      </c>
      <c r="K340" s="6" t="s">
        <v>1334</v>
      </c>
      <c r="L340" s="6" t="s">
        <v>1334</v>
      </c>
      <c r="M340" s="6" t="s">
        <v>1318</v>
      </c>
      <c r="N340" s="9"/>
      <c r="O340" s="15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17"/>
      <c r="BR340" s="17"/>
      <c r="BS340" s="17"/>
      <c r="BT340" s="17"/>
      <c r="BU340" s="17"/>
      <c r="BV340" s="17"/>
      <c r="BW340" s="17"/>
      <c r="BX340" s="17"/>
      <c r="BY340" s="17"/>
      <c r="BZ340" s="17"/>
      <c r="CA340" s="17"/>
      <c r="CB340" s="17"/>
      <c r="CC340" s="17"/>
      <c r="CD340" s="17"/>
      <c r="CE340" s="17"/>
      <c r="CF340" s="17"/>
      <c r="CG340" s="17"/>
      <c r="CH340" s="17"/>
      <c r="CI340" s="17"/>
      <c r="CJ340" s="17"/>
      <c r="CK340" s="17"/>
      <c r="CL340" s="17"/>
      <c r="CM340" s="17"/>
      <c r="CN340" s="17"/>
      <c r="CO340" s="17"/>
      <c r="CP340" s="17"/>
      <c r="CQ340" s="17"/>
      <c r="CR340" s="17"/>
      <c r="CS340" s="17"/>
      <c r="CT340" s="17"/>
      <c r="CU340" s="17"/>
      <c r="CV340" s="17"/>
      <c r="CW340" s="17"/>
      <c r="CX340" s="17"/>
      <c r="CY340" s="17"/>
      <c r="CZ340" s="17"/>
      <c r="DA340" s="17"/>
      <c r="DB340" s="17"/>
      <c r="DC340" s="17"/>
      <c r="DD340" s="17"/>
      <c r="DE340" s="17"/>
      <c r="DF340" s="17"/>
      <c r="DG340" s="17"/>
      <c r="DH340" s="17"/>
      <c r="DI340" s="17"/>
      <c r="DJ340" s="17"/>
      <c r="DK340" s="17"/>
      <c r="DL340" s="17"/>
      <c r="DM340" s="17"/>
      <c r="DN340" s="17"/>
      <c r="DO340" s="17"/>
      <c r="DP340" s="17"/>
      <c r="DQ340" s="17"/>
      <c r="DR340" s="17"/>
      <c r="DS340" s="17"/>
      <c r="DT340" s="17"/>
      <c r="DU340" s="17"/>
      <c r="DV340" s="17"/>
      <c r="DW340" s="17"/>
      <c r="DX340" s="17"/>
      <c r="DY340" s="17"/>
      <c r="DZ340" s="17"/>
      <c r="EA340" s="17"/>
      <c r="EB340" s="17"/>
      <c r="EC340" s="17"/>
      <c r="ED340" s="17"/>
      <c r="EE340" s="17"/>
      <c r="EF340" s="17"/>
      <c r="EG340" s="17"/>
      <c r="EH340" s="17"/>
      <c r="EI340" s="17"/>
    </row>
    <row r="341" spans="1:139" s="18" customFormat="1" ht="20.100000000000001" customHeight="1" x14ac:dyDescent="0.3">
      <c r="A341" s="91" t="s">
        <v>911</v>
      </c>
      <c r="B341" s="91"/>
      <c r="C341" s="9" t="s">
        <v>1223</v>
      </c>
      <c r="D341" s="9" t="s">
        <v>947</v>
      </c>
      <c r="E341" s="6" t="s">
        <v>1387</v>
      </c>
      <c r="F341" s="6" t="s">
        <v>1318</v>
      </c>
      <c r="G341" s="6" t="s">
        <v>1318</v>
      </c>
      <c r="H341" s="6" t="s">
        <v>1318</v>
      </c>
      <c r="I341" s="6" t="s">
        <v>1318</v>
      </c>
      <c r="J341" s="6" t="s">
        <v>1318</v>
      </c>
      <c r="K341" s="6" t="s">
        <v>1318</v>
      </c>
      <c r="L341" s="6" t="s">
        <v>1318</v>
      </c>
      <c r="M341" s="6" t="s">
        <v>1318</v>
      </c>
      <c r="N341" s="9"/>
      <c r="O341" s="15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17"/>
      <c r="BR341" s="17"/>
      <c r="BS341" s="17"/>
      <c r="BT341" s="17"/>
      <c r="BU341" s="17"/>
      <c r="BV341" s="17"/>
      <c r="BW341" s="17"/>
      <c r="BX341" s="17"/>
      <c r="BY341" s="17"/>
      <c r="BZ341" s="17"/>
      <c r="CA341" s="17"/>
      <c r="CB341" s="17"/>
      <c r="CC341" s="17"/>
      <c r="CD341" s="17"/>
      <c r="CE341" s="17"/>
      <c r="CF341" s="17"/>
      <c r="CG341" s="17"/>
      <c r="CH341" s="17"/>
      <c r="CI341" s="17"/>
      <c r="CJ341" s="17"/>
      <c r="CK341" s="17"/>
      <c r="CL341" s="17"/>
      <c r="CM341" s="17"/>
      <c r="CN341" s="17"/>
      <c r="CO341" s="17"/>
      <c r="CP341" s="17"/>
      <c r="CQ341" s="17"/>
      <c r="CR341" s="17"/>
      <c r="CS341" s="17"/>
      <c r="CT341" s="17"/>
      <c r="CU341" s="17"/>
      <c r="CV341" s="17"/>
      <c r="CW341" s="17"/>
      <c r="CX341" s="17"/>
      <c r="CY341" s="17"/>
      <c r="CZ341" s="17"/>
      <c r="DA341" s="17"/>
      <c r="DB341" s="17"/>
      <c r="DC341" s="17"/>
      <c r="DD341" s="17"/>
      <c r="DE341" s="17"/>
      <c r="DF341" s="17"/>
      <c r="DG341" s="17"/>
      <c r="DH341" s="17"/>
      <c r="DI341" s="17"/>
      <c r="DJ341" s="17"/>
      <c r="DK341" s="17"/>
      <c r="DL341" s="17"/>
      <c r="DM341" s="17"/>
      <c r="DN341" s="17"/>
      <c r="DO341" s="17"/>
      <c r="DP341" s="17"/>
      <c r="DQ341" s="17"/>
      <c r="DR341" s="17"/>
      <c r="DS341" s="17"/>
      <c r="DT341" s="17"/>
      <c r="DU341" s="17"/>
      <c r="DV341" s="17"/>
      <c r="DW341" s="17"/>
      <c r="DX341" s="17"/>
      <c r="DY341" s="17"/>
      <c r="DZ341" s="17"/>
      <c r="EA341" s="17"/>
      <c r="EB341" s="17"/>
      <c r="EC341" s="17"/>
      <c r="ED341" s="17"/>
      <c r="EE341" s="17"/>
      <c r="EF341" s="17"/>
      <c r="EG341" s="17"/>
      <c r="EH341" s="17"/>
      <c r="EI341" s="17"/>
    </row>
    <row r="342" spans="1:139" s="18" customFormat="1" ht="20.100000000000001" customHeight="1" x14ac:dyDescent="0.3">
      <c r="A342" s="91" t="s">
        <v>76</v>
      </c>
      <c r="B342" s="91"/>
      <c r="C342" s="9" t="s">
        <v>1224</v>
      </c>
      <c r="D342" s="9" t="s">
        <v>1602</v>
      </c>
      <c r="E342" s="6" t="s">
        <v>1338</v>
      </c>
      <c r="F342" s="6" t="s">
        <v>1318</v>
      </c>
      <c r="G342" s="6" t="s">
        <v>1351</v>
      </c>
      <c r="H342" s="6" t="s">
        <v>1318</v>
      </c>
      <c r="I342" s="6" t="s">
        <v>1318</v>
      </c>
      <c r="J342" s="6" t="s">
        <v>1318</v>
      </c>
      <c r="K342" s="6" t="s">
        <v>1351</v>
      </c>
      <c r="L342" s="6" t="s">
        <v>1338</v>
      </c>
      <c r="M342" s="6" t="s">
        <v>1318</v>
      </c>
      <c r="N342" s="9"/>
      <c r="O342" s="15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17"/>
      <c r="BR342" s="17"/>
      <c r="BS342" s="17"/>
      <c r="BT342" s="17"/>
      <c r="BU342" s="17"/>
      <c r="BV342" s="17"/>
      <c r="BW342" s="17"/>
      <c r="BX342" s="17"/>
      <c r="BY342" s="17"/>
      <c r="BZ342" s="17"/>
      <c r="CA342" s="17"/>
      <c r="CB342" s="17"/>
      <c r="CC342" s="17"/>
      <c r="CD342" s="17"/>
      <c r="CE342" s="17"/>
      <c r="CF342" s="17"/>
      <c r="CG342" s="17"/>
      <c r="CH342" s="17"/>
      <c r="CI342" s="17"/>
      <c r="CJ342" s="17"/>
      <c r="CK342" s="17"/>
      <c r="CL342" s="17"/>
      <c r="CM342" s="17"/>
      <c r="CN342" s="17"/>
      <c r="CO342" s="17"/>
      <c r="CP342" s="17"/>
      <c r="CQ342" s="17"/>
      <c r="CR342" s="17"/>
      <c r="CS342" s="17"/>
      <c r="CT342" s="17"/>
      <c r="CU342" s="17"/>
      <c r="CV342" s="17"/>
      <c r="CW342" s="17"/>
      <c r="CX342" s="17"/>
      <c r="CY342" s="17"/>
      <c r="CZ342" s="17"/>
      <c r="DA342" s="17"/>
      <c r="DB342" s="17"/>
      <c r="DC342" s="17"/>
      <c r="DD342" s="17"/>
      <c r="DE342" s="17"/>
      <c r="DF342" s="17"/>
      <c r="DG342" s="17"/>
      <c r="DH342" s="17"/>
      <c r="DI342" s="17"/>
      <c r="DJ342" s="17"/>
      <c r="DK342" s="17"/>
      <c r="DL342" s="17"/>
      <c r="DM342" s="17"/>
      <c r="DN342" s="17"/>
      <c r="DO342" s="17"/>
      <c r="DP342" s="17"/>
      <c r="DQ342" s="17"/>
      <c r="DR342" s="17"/>
      <c r="DS342" s="17"/>
      <c r="DT342" s="17"/>
      <c r="DU342" s="17"/>
      <c r="DV342" s="17"/>
      <c r="DW342" s="17"/>
      <c r="DX342" s="17"/>
      <c r="DY342" s="17"/>
      <c r="DZ342" s="17"/>
      <c r="EA342" s="17"/>
      <c r="EB342" s="17"/>
      <c r="EC342" s="17"/>
      <c r="ED342" s="17"/>
      <c r="EE342" s="17"/>
      <c r="EF342" s="17"/>
      <c r="EG342" s="17"/>
      <c r="EH342" s="17"/>
      <c r="EI342" s="17"/>
    </row>
    <row r="343" spans="1:139" s="18" customFormat="1" ht="20.100000000000001" customHeight="1" x14ac:dyDescent="0.3">
      <c r="A343" s="91" t="s">
        <v>595</v>
      </c>
      <c r="B343" s="91"/>
      <c r="C343" s="9" t="s">
        <v>1225</v>
      </c>
      <c r="D343" s="9" t="s">
        <v>596</v>
      </c>
      <c r="E343" s="6" t="s">
        <v>1338</v>
      </c>
      <c r="F343" s="6" t="s">
        <v>1318</v>
      </c>
      <c r="G343" s="6" t="s">
        <v>1318</v>
      </c>
      <c r="H343" s="6" t="s">
        <v>1318</v>
      </c>
      <c r="I343" s="6" t="s">
        <v>1318</v>
      </c>
      <c r="J343" s="6" t="s">
        <v>1318</v>
      </c>
      <c r="K343" s="6" t="s">
        <v>1351</v>
      </c>
      <c r="L343" s="6" t="s">
        <v>1338</v>
      </c>
      <c r="M343" s="6" t="s">
        <v>1318</v>
      </c>
      <c r="N343" s="9"/>
      <c r="O343" s="15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17"/>
      <c r="BR343" s="17"/>
      <c r="BS343" s="17"/>
      <c r="BT343" s="17"/>
      <c r="BU343" s="17"/>
      <c r="BV343" s="17"/>
      <c r="BW343" s="17"/>
      <c r="BX343" s="17"/>
      <c r="BY343" s="17"/>
      <c r="BZ343" s="17"/>
      <c r="CA343" s="17"/>
      <c r="CB343" s="17"/>
      <c r="CC343" s="17"/>
      <c r="CD343" s="17"/>
      <c r="CE343" s="17"/>
      <c r="CF343" s="17"/>
      <c r="CG343" s="17"/>
      <c r="CH343" s="17"/>
      <c r="CI343" s="17"/>
      <c r="CJ343" s="17"/>
      <c r="CK343" s="17"/>
      <c r="CL343" s="17"/>
      <c r="CM343" s="17"/>
      <c r="CN343" s="17"/>
      <c r="CO343" s="17"/>
      <c r="CP343" s="17"/>
      <c r="CQ343" s="17"/>
      <c r="CR343" s="17"/>
      <c r="CS343" s="17"/>
      <c r="CT343" s="17"/>
      <c r="CU343" s="17"/>
      <c r="CV343" s="17"/>
      <c r="CW343" s="17"/>
      <c r="CX343" s="17"/>
      <c r="CY343" s="17"/>
      <c r="CZ343" s="17"/>
      <c r="DA343" s="17"/>
      <c r="DB343" s="17"/>
      <c r="DC343" s="17"/>
      <c r="DD343" s="17"/>
      <c r="DE343" s="17"/>
      <c r="DF343" s="17"/>
      <c r="DG343" s="17"/>
      <c r="DH343" s="17"/>
      <c r="DI343" s="17"/>
      <c r="DJ343" s="17"/>
      <c r="DK343" s="17"/>
      <c r="DL343" s="17"/>
      <c r="DM343" s="17"/>
      <c r="DN343" s="17"/>
      <c r="DO343" s="17"/>
      <c r="DP343" s="17"/>
      <c r="DQ343" s="17"/>
      <c r="DR343" s="17"/>
      <c r="DS343" s="17"/>
      <c r="DT343" s="17"/>
      <c r="DU343" s="17"/>
      <c r="DV343" s="17"/>
      <c r="DW343" s="17"/>
      <c r="DX343" s="17"/>
      <c r="DY343" s="17"/>
      <c r="DZ343" s="17"/>
      <c r="EA343" s="17"/>
      <c r="EB343" s="17"/>
      <c r="EC343" s="17"/>
      <c r="ED343" s="17"/>
      <c r="EE343" s="17"/>
      <c r="EF343" s="17"/>
      <c r="EG343" s="17"/>
      <c r="EH343" s="17"/>
      <c r="EI343" s="17"/>
    </row>
    <row r="344" spans="1:139" s="18" customFormat="1" ht="20.100000000000001" customHeight="1" x14ac:dyDescent="0.3">
      <c r="A344" s="91" t="s">
        <v>64</v>
      </c>
      <c r="B344" s="91"/>
      <c r="C344" s="9" t="s">
        <v>1226</v>
      </c>
      <c r="D344" s="9" t="s">
        <v>1603</v>
      </c>
      <c r="E344" s="6" t="s">
        <v>1345</v>
      </c>
      <c r="F344" s="6" t="s">
        <v>1318</v>
      </c>
      <c r="G344" s="6" t="s">
        <v>1345</v>
      </c>
      <c r="H344" s="6" t="s">
        <v>1318</v>
      </c>
      <c r="I344" s="6" t="s">
        <v>1318</v>
      </c>
      <c r="J344" s="6" t="s">
        <v>1318</v>
      </c>
      <c r="K344" s="6" t="s">
        <v>1360</v>
      </c>
      <c r="L344" s="6" t="s">
        <v>1345</v>
      </c>
      <c r="M344" s="6" t="s">
        <v>1318</v>
      </c>
      <c r="N344" s="9"/>
      <c r="O344" s="15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17"/>
      <c r="BR344" s="17"/>
      <c r="BS344" s="17"/>
      <c r="BT344" s="17"/>
      <c r="BU344" s="17"/>
      <c r="BV344" s="17"/>
      <c r="BW344" s="17"/>
      <c r="BX344" s="17"/>
      <c r="BY344" s="17"/>
      <c r="BZ344" s="17"/>
      <c r="CA344" s="17"/>
      <c r="CB344" s="17"/>
      <c r="CC344" s="17"/>
      <c r="CD344" s="17"/>
      <c r="CE344" s="17"/>
      <c r="CF344" s="17"/>
      <c r="CG344" s="17"/>
      <c r="CH344" s="17"/>
      <c r="CI344" s="17"/>
      <c r="CJ344" s="17"/>
      <c r="CK344" s="17"/>
      <c r="CL344" s="17"/>
      <c r="CM344" s="17"/>
      <c r="CN344" s="17"/>
      <c r="CO344" s="17"/>
      <c r="CP344" s="17"/>
      <c r="CQ344" s="17"/>
      <c r="CR344" s="17"/>
      <c r="CS344" s="17"/>
      <c r="CT344" s="17"/>
      <c r="CU344" s="17"/>
      <c r="CV344" s="17"/>
      <c r="CW344" s="17"/>
      <c r="CX344" s="17"/>
      <c r="CY344" s="17"/>
      <c r="CZ344" s="17"/>
      <c r="DA344" s="17"/>
      <c r="DB344" s="17"/>
      <c r="DC344" s="17"/>
      <c r="DD344" s="17"/>
      <c r="DE344" s="17"/>
      <c r="DF344" s="17"/>
      <c r="DG344" s="17"/>
      <c r="DH344" s="17"/>
      <c r="DI344" s="17"/>
      <c r="DJ344" s="17"/>
      <c r="DK344" s="17"/>
      <c r="DL344" s="17"/>
      <c r="DM344" s="17"/>
      <c r="DN344" s="17"/>
      <c r="DO344" s="17"/>
      <c r="DP344" s="17"/>
      <c r="DQ344" s="17"/>
      <c r="DR344" s="17"/>
      <c r="DS344" s="17"/>
      <c r="DT344" s="17"/>
      <c r="DU344" s="17"/>
      <c r="DV344" s="17"/>
      <c r="DW344" s="17"/>
      <c r="DX344" s="17"/>
      <c r="DY344" s="17"/>
      <c r="DZ344" s="17"/>
      <c r="EA344" s="17"/>
      <c r="EB344" s="17"/>
      <c r="EC344" s="17"/>
      <c r="ED344" s="17"/>
      <c r="EE344" s="17"/>
      <c r="EF344" s="17"/>
      <c r="EG344" s="17"/>
      <c r="EH344" s="17"/>
      <c r="EI344" s="17"/>
    </row>
    <row r="345" spans="1:139" s="18" customFormat="1" ht="20.100000000000001" customHeight="1" x14ac:dyDescent="0.3">
      <c r="A345" s="91" t="s">
        <v>912</v>
      </c>
      <c r="B345" s="91"/>
      <c r="C345" s="9" t="s">
        <v>1227</v>
      </c>
      <c r="D345" s="9" t="s">
        <v>948</v>
      </c>
      <c r="E345" s="6" t="s">
        <v>1329</v>
      </c>
      <c r="F345" s="6" t="s">
        <v>1318</v>
      </c>
      <c r="G345" s="6" t="s">
        <v>1313</v>
      </c>
      <c r="H345" s="6" t="s">
        <v>1318</v>
      </c>
      <c r="I345" s="6" t="s">
        <v>1318</v>
      </c>
      <c r="J345" s="6" t="s">
        <v>1318</v>
      </c>
      <c r="K345" s="6" t="s">
        <v>1313</v>
      </c>
      <c r="L345" s="6" t="s">
        <v>1329</v>
      </c>
      <c r="M345" s="6" t="s">
        <v>1318</v>
      </c>
      <c r="N345" s="9"/>
      <c r="O345" s="15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17"/>
      <c r="BR345" s="17"/>
      <c r="BS345" s="17"/>
      <c r="BT345" s="17"/>
      <c r="BU345" s="17"/>
      <c r="BV345" s="17"/>
      <c r="BW345" s="17"/>
      <c r="BX345" s="17"/>
      <c r="BY345" s="17"/>
      <c r="BZ345" s="17"/>
      <c r="CA345" s="17"/>
      <c r="CB345" s="17"/>
      <c r="CC345" s="17"/>
      <c r="CD345" s="17"/>
      <c r="CE345" s="17"/>
      <c r="CF345" s="17"/>
      <c r="CG345" s="17"/>
      <c r="CH345" s="17"/>
      <c r="CI345" s="17"/>
      <c r="CJ345" s="17"/>
      <c r="CK345" s="17"/>
      <c r="CL345" s="17"/>
      <c r="CM345" s="17"/>
      <c r="CN345" s="17"/>
      <c r="CO345" s="17"/>
      <c r="CP345" s="17"/>
      <c r="CQ345" s="17"/>
      <c r="CR345" s="17"/>
      <c r="CS345" s="17"/>
      <c r="CT345" s="17"/>
      <c r="CU345" s="17"/>
      <c r="CV345" s="17"/>
      <c r="CW345" s="17"/>
      <c r="CX345" s="17"/>
      <c r="CY345" s="17"/>
      <c r="CZ345" s="17"/>
      <c r="DA345" s="17"/>
      <c r="DB345" s="17"/>
      <c r="DC345" s="17"/>
      <c r="DD345" s="17"/>
      <c r="DE345" s="17"/>
      <c r="DF345" s="17"/>
      <c r="DG345" s="17"/>
      <c r="DH345" s="17"/>
      <c r="DI345" s="17"/>
      <c r="DJ345" s="17"/>
      <c r="DK345" s="17"/>
      <c r="DL345" s="17"/>
      <c r="DM345" s="17"/>
      <c r="DN345" s="17"/>
      <c r="DO345" s="17"/>
      <c r="DP345" s="17"/>
      <c r="DQ345" s="17"/>
      <c r="DR345" s="17"/>
      <c r="DS345" s="17"/>
      <c r="DT345" s="17"/>
      <c r="DU345" s="17"/>
      <c r="DV345" s="17"/>
      <c r="DW345" s="17"/>
      <c r="DX345" s="17"/>
      <c r="DY345" s="17"/>
      <c r="DZ345" s="17"/>
      <c r="EA345" s="17"/>
      <c r="EB345" s="17"/>
      <c r="EC345" s="17"/>
      <c r="ED345" s="17"/>
      <c r="EE345" s="17"/>
      <c r="EF345" s="17"/>
      <c r="EG345" s="17"/>
      <c r="EH345" s="17"/>
      <c r="EI345" s="17"/>
    </row>
    <row r="346" spans="1:139" s="18" customFormat="1" ht="20.100000000000001" customHeight="1" x14ac:dyDescent="0.3">
      <c r="A346" s="91" t="s">
        <v>535</v>
      </c>
      <c r="B346" s="91"/>
      <c r="C346" s="9" t="s">
        <v>1228</v>
      </c>
      <c r="D346" s="9" t="s">
        <v>536</v>
      </c>
      <c r="E346" s="6" t="s">
        <v>1364</v>
      </c>
      <c r="F346" s="6" t="s">
        <v>1318</v>
      </c>
      <c r="G346" s="6" t="s">
        <v>1372</v>
      </c>
      <c r="H346" s="66" t="s">
        <v>1325</v>
      </c>
      <c r="I346" s="6" t="s">
        <v>1318</v>
      </c>
      <c r="J346" s="66" t="s">
        <v>1325</v>
      </c>
      <c r="K346" s="6" t="s">
        <v>1372</v>
      </c>
      <c r="L346" s="6" t="s">
        <v>1364</v>
      </c>
      <c r="M346" s="6" t="s">
        <v>1318</v>
      </c>
      <c r="N346" s="9"/>
      <c r="O346" s="15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17"/>
      <c r="BR346" s="17"/>
      <c r="BS346" s="17"/>
      <c r="BT346" s="17"/>
      <c r="BU346" s="17"/>
      <c r="BV346" s="17"/>
      <c r="BW346" s="17"/>
      <c r="BX346" s="17"/>
      <c r="BY346" s="17"/>
      <c r="BZ346" s="17"/>
      <c r="CA346" s="17"/>
      <c r="CB346" s="17"/>
      <c r="CC346" s="17"/>
      <c r="CD346" s="17"/>
      <c r="CE346" s="17"/>
      <c r="CF346" s="17"/>
      <c r="CG346" s="17"/>
      <c r="CH346" s="17"/>
      <c r="CI346" s="17"/>
      <c r="CJ346" s="17"/>
      <c r="CK346" s="17"/>
      <c r="CL346" s="17"/>
      <c r="CM346" s="17"/>
      <c r="CN346" s="17"/>
      <c r="CO346" s="17"/>
      <c r="CP346" s="17"/>
      <c r="CQ346" s="17"/>
      <c r="CR346" s="17"/>
      <c r="CS346" s="17"/>
      <c r="CT346" s="17"/>
      <c r="CU346" s="17"/>
      <c r="CV346" s="17"/>
      <c r="CW346" s="17"/>
      <c r="CX346" s="17"/>
      <c r="CY346" s="17"/>
      <c r="CZ346" s="17"/>
      <c r="DA346" s="17"/>
      <c r="DB346" s="17"/>
      <c r="DC346" s="17"/>
      <c r="DD346" s="17"/>
      <c r="DE346" s="17"/>
      <c r="DF346" s="17"/>
      <c r="DG346" s="17"/>
      <c r="DH346" s="17"/>
      <c r="DI346" s="17"/>
      <c r="DJ346" s="17"/>
      <c r="DK346" s="17"/>
      <c r="DL346" s="17"/>
      <c r="DM346" s="17"/>
      <c r="DN346" s="17"/>
      <c r="DO346" s="17"/>
      <c r="DP346" s="17"/>
      <c r="DQ346" s="17"/>
      <c r="DR346" s="17"/>
      <c r="DS346" s="17"/>
      <c r="DT346" s="17"/>
      <c r="DU346" s="17"/>
      <c r="DV346" s="17"/>
      <c r="DW346" s="17"/>
      <c r="DX346" s="17"/>
      <c r="DY346" s="17"/>
      <c r="DZ346" s="17"/>
      <c r="EA346" s="17"/>
      <c r="EB346" s="17"/>
      <c r="EC346" s="17"/>
      <c r="ED346" s="17"/>
      <c r="EE346" s="17"/>
      <c r="EF346" s="17"/>
      <c r="EG346" s="17"/>
      <c r="EH346" s="17"/>
      <c r="EI346" s="17"/>
    </row>
    <row r="347" spans="1:139" s="18" customFormat="1" ht="20.100000000000001" customHeight="1" x14ac:dyDescent="0.3">
      <c r="A347" s="91" t="s">
        <v>637</v>
      </c>
      <c r="B347" s="91"/>
      <c r="C347" s="9" t="s">
        <v>1229</v>
      </c>
      <c r="D347" s="9" t="s">
        <v>638</v>
      </c>
      <c r="E347" s="2" t="s">
        <v>1367</v>
      </c>
      <c r="F347" s="2" t="s">
        <v>1367</v>
      </c>
      <c r="G347" s="2" t="s">
        <v>1314</v>
      </c>
      <c r="H347" s="6" t="s">
        <v>1318</v>
      </c>
      <c r="I347" s="6" t="s">
        <v>1318</v>
      </c>
      <c r="J347" s="78" t="s">
        <v>1367</v>
      </c>
      <c r="K347" s="2" t="s">
        <v>1314</v>
      </c>
      <c r="L347" s="2" t="s">
        <v>1335</v>
      </c>
      <c r="M347" s="2" t="s">
        <v>1367</v>
      </c>
      <c r="N347" s="9"/>
      <c r="O347" s="15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17"/>
      <c r="BR347" s="17"/>
      <c r="BS347" s="17"/>
      <c r="BT347" s="17"/>
      <c r="BU347" s="17"/>
      <c r="BV347" s="17"/>
      <c r="BW347" s="17"/>
      <c r="BX347" s="17"/>
      <c r="BY347" s="17"/>
      <c r="BZ347" s="17"/>
      <c r="CA347" s="17"/>
      <c r="CB347" s="17"/>
      <c r="CC347" s="17"/>
      <c r="CD347" s="17"/>
      <c r="CE347" s="17"/>
      <c r="CF347" s="17"/>
      <c r="CG347" s="17"/>
      <c r="CH347" s="17"/>
      <c r="CI347" s="17"/>
      <c r="CJ347" s="17"/>
      <c r="CK347" s="17"/>
      <c r="CL347" s="17"/>
      <c r="CM347" s="17"/>
      <c r="CN347" s="17"/>
      <c r="CO347" s="17"/>
      <c r="CP347" s="17"/>
      <c r="CQ347" s="17"/>
      <c r="CR347" s="17"/>
      <c r="CS347" s="17"/>
      <c r="CT347" s="17"/>
      <c r="CU347" s="17"/>
      <c r="CV347" s="17"/>
      <c r="CW347" s="17"/>
      <c r="CX347" s="17"/>
      <c r="CY347" s="17"/>
      <c r="CZ347" s="17"/>
      <c r="DA347" s="17"/>
      <c r="DB347" s="17"/>
      <c r="DC347" s="17"/>
      <c r="DD347" s="17"/>
      <c r="DE347" s="17"/>
      <c r="DF347" s="17"/>
      <c r="DG347" s="17"/>
      <c r="DH347" s="17"/>
      <c r="DI347" s="17"/>
      <c r="DJ347" s="17"/>
      <c r="DK347" s="17"/>
      <c r="DL347" s="17"/>
      <c r="DM347" s="17"/>
      <c r="DN347" s="17"/>
      <c r="DO347" s="17"/>
      <c r="DP347" s="17"/>
      <c r="DQ347" s="17"/>
      <c r="DR347" s="17"/>
      <c r="DS347" s="17"/>
      <c r="DT347" s="17"/>
      <c r="DU347" s="17"/>
      <c r="DV347" s="17"/>
      <c r="DW347" s="17"/>
      <c r="DX347" s="17"/>
      <c r="DY347" s="17"/>
      <c r="DZ347" s="17"/>
      <c r="EA347" s="17"/>
      <c r="EB347" s="17"/>
      <c r="EC347" s="17"/>
      <c r="ED347" s="17"/>
      <c r="EE347" s="17"/>
      <c r="EF347" s="17"/>
      <c r="EG347" s="17"/>
      <c r="EH347" s="17"/>
      <c r="EI347" s="17"/>
    </row>
    <row r="348" spans="1:139" s="18" customFormat="1" ht="20.100000000000001" customHeight="1" x14ac:dyDescent="0.3">
      <c r="A348" s="91" t="s">
        <v>621</v>
      </c>
      <c r="B348" s="91"/>
      <c r="C348" s="9" t="s">
        <v>1230</v>
      </c>
      <c r="D348" s="9" t="s">
        <v>622</v>
      </c>
      <c r="E348" s="2" t="s">
        <v>1366</v>
      </c>
      <c r="F348" s="2" t="s">
        <v>1335</v>
      </c>
      <c r="G348" s="2" t="s">
        <v>1476</v>
      </c>
      <c r="H348" s="78" t="s">
        <v>1335</v>
      </c>
      <c r="I348" s="6" t="s">
        <v>1318</v>
      </c>
      <c r="J348" s="6" t="s">
        <v>1318</v>
      </c>
      <c r="K348" s="2" t="s">
        <v>1476</v>
      </c>
      <c r="L348" s="2" t="s">
        <v>1455</v>
      </c>
      <c r="M348" s="2" t="s">
        <v>1335</v>
      </c>
      <c r="N348" s="9"/>
      <c r="O348" s="15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17"/>
      <c r="BR348" s="17"/>
      <c r="BS348" s="17"/>
      <c r="BT348" s="17"/>
      <c r="BU348" s="17"/>
      <c r="BV348" s="17"/>
      <c r="BW348" s="17"/>
      <c r="BX348" s="17"/>
      <c r="BY348" s="17"/>
      <c r="BZ348" s="17"/>
      <c r="CA348" s="17"/>
      <c r="CB348" s="17"/>
      <c r="CC348" s="17"/>
      <c r="CD348" s="17"/>
      <c r="CE348" s="17"/>
      <c r="CF348" s="17"/>
      <c r="CG348" s="17"/>
      <c r="CH348" s="17"/>
      <c r="CI348" s="17"/>
      <c r="CJ348" s="17"/>
      <c r="CK348" s="17"/>
      <c r="CL348" s="17"/>
      <c r="CM348" s="17"/>
      <c r="CN348" s="17"/>
      <c r="CO348" s="17"/>
      <c r="CP348" s="17"/>
      <c r="CQ348" s="17"/>
      <c r="CR348" s="17"/>
      <c r="CS348" s="17"/>
      <c r="CT348" s="17"/>
      <c r="CU348" s="17"/>
      <c r="CV348" s="17"/>
      <c r="CW348" s="17"/>
      <c r="CX348" s="17"/>
      <c r="CY348" s="17"/>
      <c r="CZ348" s="17"/>
      <c r="DA348" s="17"/>
      <c r="DB348" s="17"/>
      <c r="DC348" s="17"/>
      <c r="DD348" s="17"/>
      <c r="DE348" s="17"/>
      <c r="DF348" s="17"/>
      <c r="DG348" s="17"/>
      <c r="DH348" s="17"/>
      <c r="DI348" s="17"/>
      <c r="DJ348" s="17"/>
      <c r="DK348" s="17"/>
      <c r="DL348" s="17"/>
      <c r="DM348" s="17"/>
      <c r="DN348" s="17"/>
      <c r="DO348" s="17"/>
      <c r="DP348" s="17"/>
      <c r="DQ348" s="17"/>
      <c r="DR348" s="17"/>
      <c r="DS348" s="17"/>
      <c r="DT348" s="17"/>
      <c r="DU348" s="17"/>
      <c r="DV348" s="17"/>
      <c r="DW348" s="17"/>
      <c r="DX348" s="17"/>
      <c r="DY348" s="17"/>
      <c r="DZ348" s="17"/>
      <c r="EA348" s="17"/>
      <c r="EB348" s="17"/>
      <c r="EC348" s="17"/>
      <c r="ED348" s="17"/>
      <c r="EE348" s="17"/>
      <c r="EF348" s="17"/>
      <c r="EG348" s="17"/>
      <c r="EH348" s="17"/>
      <c r="EI348" s="17"/>
    </row>
    <row r="349" spans="1:139" s="18" customFormat="1" ht="20.100000000000001" customHeight="1" x14ac:dyDescent="0.3">
      <c r="A349" s="91" t="s">
        <v>552</v>
      </c>
      <c r="B349" s="91"/>
      <c r="C349" s="9" t="s">
        <v>1231</v>
      </c>
      <c r="D349" s="9" t="s">
        <v>553</v>
      </c>
      <c r="E349" s="6" t="s">
        <v>1382</v>
      </c>
      <c r="F349" s="6" t="s">
        <v>1318</v>
      </c>
      <c r="G349" s="6" t="s">
        <v>1331</v>
      </c>
      <c r="H349" s="66" t="s">
        <v>1331</v>
      </c>
      <c r="I349" s="6" t="s">
        <v>1318</v>
      </c>
      <c r="J349" s="6" t="s">
        <v>1318</v>
      </c>
      <c r="K349" s="6" t="s">
        <v>1360</v>
      </c>
      <c r="L349" s="6" t="s">
        <v>1331</v>
      </c>
      <c r="M349" s="6" t="s">
        <v>1318</v>
      </c>
      <c r="N349" s="9"/>
      <c r="O349" s="15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17"/>
      <c r="BR349" s="17"/>
      <c r="BS349" s="17"/>
      <c r="BT349" s="17"/>
      <c r="BU349" s="17"/>
      <c r="BV349" s="17"/>
      <c r="BW349" s="17"/>
      <c r="BX349" s="17"/>
      <c r="BY349" s="17"/>
      <c r="BZ349" s="17"/>
      <c r="CA349" s="17"/>
      <c r="CB349" s="17"/>
      <c r="CC349" s="17"/>
      <c r="CD349" s="17"/>
      <c r="CE349" s="17"/>
      <c r="CF349" s="17"/>
      <c r="CG349" s="17"/>
      <c r="CH349" s="17"/>
      <c r="CI349" s="17"/>
      <c r="CJ349" s="17"/>
      <c r="CK349" s="17"/>
      <c r="CL349" s="17"/>
      <c r="CM349" s="17"/>
      <c r="CN349" s="17"/>
      <c r="CO349" s="17"/>
      <c r="CP349" s="17"/>
      <c r="CQ349" s="17"/>
      <c r="CR349" s="17"/>
      <c r="CS349" s="17"/>
      <c r="CT349" s="17"/>
      <c r="CU349" s="17"/>
      <c r="CV349" s="17"/>
      <c r="CW349" s="17"/>
      <c r="CX349" s="17"/>
      <c r="CY349" s="17"/>
      <c r="CZ349" s="17"/>
      <c r="DA349" s="17"/>
      <c r="DB349" s="17"/>
      <c r="DC349" s="17"/>
      <c r="DD349" s="17"/>
      <c r="DE349" s="17"/>
      <c r="DF349" s="17"/>
      <c r="DG349" s="17"/>
      <c r="DH349" s="17"/>
      <c r="DI349" s="17"/>
      <c r="DJ349" s="17"/>
      <c r="DK349" s="17"/>
      <c r="DL349" s="17"/>
      <c r="DM349" s="17"/>
      <c r="DN349" s="17"/>
      <c r="DO349" s="17"/>
      <c r="DP349" s="17"/>
      <c r="DQ349" s="17"/>
      <c r="DR349" s="17"/>
      <c r="DS349" s="17"/>
      <c r="DT349" s="17"/>
      <c r="DU349" s="17"/>
      <c r="DV349" s="17"/>
      <c r="DW349" s="17"/>
      <c r="DX349" s="17"/>
      <c r="DY349" s="17"/>
      <c r="DZ349" s="17"/>
      <c r="EA349" s="17"/>
      <c r="EB349" s="17"/>
      <c r="EC349" s="17"/>
      <c r="ED349" s="17"/>
      <c r="EE349" s="17"/>
      <c r="EF349" s="17"/>
      <c r="EG349" s="17"/>
      <c r="EH349" s="17"/>
      <c r="EI349" s="17"/>
    </row>
    <row r="350" spans="1:139" s="18" customFormat="1" ht="20.100000000000001" customHeight="1" x14ac:dyDescent="0.3">
      <c r="A350" s="91" t="s">
        <v>625</v>
      </c>
      <c r="B350" s="91"/>
      <c r="C350" s="9" t="s">
        <v>1232</v>
      </c>
      <c r="D350" s="9" t="s">
        <v>626</v>
      </c>
      <c r="E350" s="2" t="s">
        <v>1323</v>
      </c>
      <c r="F350" s="6" t="s">
        <v>1318</v>
      </c>
      <c r="G350" s="2" t="s">
        <v>1330</v>
      </c>
      <c r="H350" s="6" t="s">
        <v>1318</v>
      </c>
      <c r="I350" s="6" t="s">
        <v>1318</v>
      </c>
      <c r="J350" s="6" t="s">
        <v>1318</v>
      </c>
      <c r="K350" s="2" t="s">
        <v>1330</v>
      </c>
      <c r="L350" s="2" t="s">
        <v>1323</v>
      </c>
      <c r="M350" s="6" t="s">
        <v>1318</v>
      </c>
      <c r="N350" s="9"/>
      <c r="O350" s="15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17"/>
      <c r="BR350" s="17"/>
      <c r="BS350" s="17"/>
      <c r="BT350" s="17"/>
      <c r="BU350" s="17"/>
      <c r="BV350" s="17"/>
      <c r="BW350" s="17"/>
      <c r="BX350" s="17"/>
      <c r="BY350" s="17"/>
      <c r="BZ350" s="17"/>
      <c r="CA350" s="17"/>
      <c r="CB350" s="17"/>
      <c r="CC350" s="17"/>
      <c r="CD350" s="17"/>
      <c r="CE350" s="17"/>
      <c r="CF350" s="17"/>
      <c r="CG350" s="17"/>
      <c r="CH350" s="17"/>
      <c r="CI350" s="17"/>
      <c r="CJ350" s="17"/>
      <c r="CK350" s="17"/>
      <c r="CL350" s="17"/>
      <c r="CM350" s="17"/>
      <c r="CN350" s="17"/>
      <c r="CO350" s="17"/>
      <c r="CP350" s="17"/>
      <c r="CQ350" s="17"/>
      <c r="CR350" s="17"/>
      <c r="CS350" s="17"/>
      <c r="CT350" s="17"/>
      <c r="CU350" s="17"/>
      <c r="CV350" s="17"/>
      <c r="CW350" s="17"/>
      <c r="CX350" s="17"/>
      <c r="CY350" s="17"/>
      <c r="CZ350" s="17"/>
      <c r="DA350" s="17"/>
      <c r="DB350" s="17"/>
      <c r="DC350" s="17"/>
      <c r="DD350" s="17"/>
      <c r="DE350" s="17"/>
      <c r="DF350" s="17"/>
      <c r="DG350" s="17"/>
      <c r="DH350" s="17"/>
      <c r="DI350" s="17"/>
      <c r="DJ350" s="17"/>
      <c r="DK350" s="17"/>
      <c r="DL350" s="17"/>
      <c r="DM350" s="17"/>
      <c r="DN350" s="17"/>
      <c r="DO350" s="17"/>
      <c r="DP350" s="17"/>
      <c r="DQ350" s="17"/>
      <c r="DR350" s="17"/>
      <c r="DS350" s="17"/>
      <c r="DT350" s="17"/>
      <c r="DU350" s="17"/>
      <c r="DV350" s="17"/>
      <c r="DW350" s="17"/>
      <c r="DX350" s="17"/>
      <c r="DY350" s="17"/>
      <c r="DZ350" s="17"/>
      <c r="EA350" s="17"/>
      <c r="EB350" s="17"/>
      <c r="EC350" s="17"/>
      <c r="ED350" s="17"/>
      <c r="EE350" s="17"/>
      <c r="EF350" s="17"/>
      <c r="EG350" s="17"/>
      <c r="EH350" s="17"/>
      <c r="EI350" s="17"/>
    </row>
    <row r="351" spans="1:139" s="18" customFormat="1" ht="20.100000000000001" customHeight="1" x14ac:dyDescent="0.3">
      <c r="A351" s="91" t="s">
        <v>603</v>
      </c>
      <c r="B351" s="91"/>
      <c r="C351" s="9" t="s">
        <v>1233</v>
      </c>
      <c r="D351" s="9" t="s">
        <v>604</v>
      </c>
      <c r="E351" s="6" t="s">
        <v>1443</v>
      </c>
      <c r="F351" s="6" t="s">
        <v>1318</v>
      </c>
      <c r="G351" s="6" t="s">
        <v>1333</v>
      </c>
      <c r="H351" s="66" t="s">
        <v>1444</v>
      </c>
      <c r="I351" s="66" t="s">
        <v>1445</v>
      </c>
      <c r="J351" s="6" t="s">
        <v>1318</v>
      </c>
      <c r="K351" s="6" t="s">
        <v>1333</v>
      </c>
      <c r="L351" s="6" t="s">
        <v>1333</v>
      </c>
      <c r="M351" s="6" t="s">
        <v>1333</v>
      </c>
      <c r="N351" s="9"/>
      <c r="O351" s="15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17"/>
      <c r="BR351" s="17"/>
      <c r="BS351" s="17"/>
      <c r="BT351" s="17"/>
      <c r="BU351" s="17"/>
      <c r="BV351" s="17"/>
      <c r="BW351" s="17"/>
      <c r="BX351" s="17"/>
      <c r="BY351" s="17"/>
      <c r="BZ351" s="17"/>
      <c r="CA351" s="17"/>
      <c r="CB351" s="17"/>
      <c r="CC351" s="17"/>
      <c r="CD351" s="17"/>
      <c r="CE351" s="17"/>
      <c r="CF351" s="17"/>
      <c r="CG351" s="17"/>
      <c r="CH351" s="17"/>
      <c r="CI351" s="17"/>
      <c r="CJ351" s="17"/>
      <c r="CK351" s="17"/>
      <c r="CL351" s="17"/>
      <c r="CM351" s="17"/>
      <c r="CN351" s="17"/>
      <c r="CO351" s="17"/>
      <c r="CP351" s="17"/>
      <c r="CQ351" s="17"/>
      <c r="CR351" s="17"/>
      <c r="CS351" s="17"/>
      <c r="CT351" s="17"/>
      <c r="CU351" s="17"/>
      <c r="CV351" s="17"/>
      <c r="CW351" s="17"/>
      <c r="CX351" s="17"/>
      <c r="CY351" s="17"/>
      <c r="CZ351" s="17"/>
      <c r="DA351" s="17"/>
      <c r="DB351" s="17"/>
      <c r="DC351" s="17"/>
      <c r="DD351" s="17"/>
      <c r="DE351" s="17"/>
      <c r="DF351" s="17"/>
      <c r="DG351" s="17"/>
      <c r="DH351" s="17"/>
      <c r="DI351" s="17"/>
      <c r="DJ351" s="17"/>
      <c r="DK351" s="17"/>
      <c r="DL351" s="17"/>
      <c r="DM351" s="17"/>
      <c r="DN351" s="17"/>
      <c r="DO351" s="17"/>
      <c r="DP351" s="17"/>
      <c r="DQ351" s="17"/>
      <c r="DR351" s="17"/>
      <c r="DS351" s="17"/>
      <c r="DT351" s="17"/>
      <c r="DU351" s="17"/>
      <c r="DV351" s="17"/>
      <c r="DW351" s="17"/>
      <c r="DX351" s="17"/>
      <c r="DY351" s="17"/>
      <c r="DZ351" s="17"/>
      <c r="EA351" s="17"/>
      <c r="EB351" s="17"/>
      <c r="EC351" s="17"/>
      <c r="ED351" s="17"/>
      <c r="EE351" s="17"/>
      <c r="EF351" s="17"/>
      <c r="EG351" s="17"/>
      <c r="EH351" s="17"/>
      <c r="EI351" s="17"/>
    </row>
    <row r="352" spans="1:139" s="18" customFormat="1" ht="20.100000000000001" customHeight="1" x14ac:dyDescent="0.3">
      <c r="A352" s="91" t="s">
        <v>914</v>
      </c>
      <c r="B352" s="91"/>
      <c r="C352" s="9" t="s">
        <v>1234</v>
      </c>
      <c r="D352" s="9" t="s">
        <v>950</v>
      </c>
      <c r="E352" s="2" t="s">
        <v>1316</v>
      </c>
      <c r="F352" s="2" t="s">
        <v>1483</v>
      </c>
      <c r="G352" s="2" t="s">
        <v>1316</v>
      </c>
      <c r="H352" s="78" t="s">
        <v>1340</v>
      </c>
      <c r="I352" s="6" t="s">
        <v>1318</v>
      </c>
      <c r="J352" s="6" t="s">
        <v>1318</v>
      </c>
      <c r="K352" s="2" t="s">
        <v>1316</v>
      </c>
      <c r="L352" s="2" t="s">
        <v>1316</v>
      </c>
      <c r="M352" s="6" t="s">
        <v>1318</v>
      </c>
      <c r="N352" s="9"/>
      <c r="O352" s="15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17"/>
      <c r="BR352" s="17"/>
      <c r="BS352" s="17"/>
      <c r="BT352" s="17"/>
      <c r="BU352" s="17"/>
      <c r="BV352" s="17"/>
      <c r="BW352" s="17"/>
      <c r="BX352" s="17"/>
      <c r="BY352" s="17"/>
      <c r="BZ352" s="17"/>
      <c r="CA352" s="17"/>
      <c r="CB352" s="17"/>
      <c r="CC352" s="17"/>
      <c r="CD352" s="17"/>
      <c r="CE352" s="17"/>
      <c r="CF352" s="17"/>
      <c r="CG352" s="17"/>
      <c r="CH352" s="17"/>
      <c r="CI352" s="17"/>
      <c r="CJ352" s="17"/>
      <c r="CK352" s="17"/>
      <c r="CL352" s="17"/>
      <c r="CM352" s="17"/>
      <c r="CN352" s="17"/>
      <c r="CO352" s="17"/>
      <c r="CP352" s="17"/>
      <c r="CQ352" s="17"/>
      <c r="CR352" s="17"/>
      <c r="CS352" s="17"/>
      <c r="CT352" s="17"/>
      <c r="CU352" s="17"/>
      <c r="CV352" s="17"/>
      <c r="CW352" s="17"/>
      <c r="CX352" s="17"/>
      <c r="CY352" s="17"/>
      <c r="CZ352" s="17"/>
      <c r="DA352" s="17"/>
      <c r="DB352" s="17"/>
      <c r="DC352" s="17"/>
      <c r="DD352" s="17"/>
      <c r="DE352" s="17"/>
      <c r="DF352" s="17"/>
      <c r="DG352" s="17"/>
      <c r="DH352" s="17"/>
      <c r="DI352" s="17"/>
      <c r="DJ352" s="17"/>
      <c r="DK352" s="17"/>
      <c r="DL352" s="17"/>
      <c r="DM352" s="17"/>
      <c r="DN352" s="17"/>
      <c r="DO352" s="17"/>
      <c r="DP352" s="17"/>
      <c r="DQ352" s="17"/>
      <c r="DR352" s="17"/>
      <c r="DS352" s="17"/>
      <c r="DT352" s="17"/>
      <c r="DU352" s="17"/>
      <c r="DV352" s="17"/>
      <c r="DW352" s="17"/>
      <c r="DX352" s="17"/>
      <c r="DY352" s="17"/>
      <c r="DZ352" s="17"/>
      <c r="EA352" s="17"/>
      <c r="EB352" s="17"/>
      <c r="EC352" s="17"/>
      <c r="ED352" s="17"/>
      <c r="EE352" s="17"/>
      <c r="EF352" s="17"/>
      <c r="EG352" s="17"/>
      <c r="EH352" s="17"/>
      <c r="EI352" s="17"/>
    </row>
    <row r="353" spans="1:139" s="18" customFormat="1" ht="20.100000000000001" customHeight="1" x14ac:dyDescent="0.3">
      <c r="A353" s="91" t="s">
        <v>915</v>
      </c>
      <c r="B353" s="91"/>
      <c r="C353" s="9" t="s">
        <v>1235</v>
      </c>
      <c r="D353" s="9" t="s">
        <v>951</v>
      </c>
      <c r="E353" s="2" t="s">
        <v>1340</v>
      </c>
      <c r="F353" s="2" t="s">
        <v>1332</v>
      </c>
      <c r="G353" s="2" t="s">
        <v>1340</v>
      </c>
      <c r="H353" s="78" t="s">
        <v>1347</v>
      </c>
      <c r="I353" s="6" t="s">
        <v>1318</v>
      </c>
      <c r="J353" s="78" t="s">
        <v>1443</v>
      </c>
      <c r="K353" s="2" t="s">
        <v>1340</v>
      </c>
      <c r="L353" s="2" t="s">
        <v>1443</v>
      </c>
      <c r="M353" s="2" t="s">
        <v>1332</v>
      </c>
      <c r="N353" s="9"/>
      <c r="O353" s="15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17"/>
      <c r="BR353" s="17"/>
      <c r="BS353" s="17"/>
      <c r="BT353" s="17"/>
      <c r="BU353" s="17"/>
      <c r="BV353" s="17"/>
      <c r="BW353" s="17"/>
      <c r="BX353" s="17"/>
      <c r="BY353" s="17"/>
      <c r="BZ353" s="17"/>
      <c r="CA353" s="17"/>
      <c r="CB353" s="17"/>
      <c r="CC353" s="17"/>
      <c r="CD353" s="17"/>
      <c r="CE353" s="17"/>
      <c r="CF353" s="17"/>
      <c r="CG353" s="17"/>
      <c r="CH353" s="17"/>
      <c r="CI353" s="17"/>
      <c r="CJ353" s="17"/>
      <c r="CK353" s="17"/>
      <c r="CL353" s="17"/>
      <c r="CM353" s="17"/>
      <c r="CN353" s="17"/>
      <c r="CO353" s="17"/>
      <c r="CP353" s="17"/>
      <c r="CQ353" s="17"/>
      <c r="CR353" s="17"/>
      <c r="CS353" s="17"/>
      <c r="CT353" s="17"/>
      <c r="CU353" s="17"/>
      <c r="CV353" s="17"/>
      <c r="CW353" s="17"/>
      <c r="CX353" s="17"/>
      <c r="CY353" s="17"/>
      <c r="CZ353" s="17"/>
      <c r="DA353" s="17"/>
      <c r="DB353" s="17"/>
      <c r="DC353" s="17"/>
      <c r="DD353" s="17"/>
      <c r="DE353" s="17"/>
      <c r="DF353" s="17"/>
      <c r="DG353" s="17"/>
      <c r="DH353" s="17"/>
      <c r="DI353" s="17"/>
      <c r="DJ353" s="17"/>
      <c r="DK353" s="17"/>
      <c r="DL353" s="17"/>
      <c r="DM353" s="17"/>
      <c r="DN353" s="17"/>
      <c r="DO353" s="17"/>
      <c r="DP353" s="17"/>
      <c r="DQ353" s="17"/>
      <c r="DR353" s="17"/>
      <c r="DS353" s="17"/>
      <c r="DT353" s="17"/>
      <c r="DU353" s="17"/>
      <c r="DV353" s="17"/>
      <c r="DW353" s="17"/>
      <c r="DX353" s="17"/>
      <c r="DY353" s="17"/>
      <c r="DZ353" s="17"/>
      <c r="EA353" s="17"/>
      <c r="EB353" s="17"/>
      <c r="EC353" s="17"/>
      <c r="ED353" s="17"/>
      <c r="EE353" s="17"/>
      <c r="EF353" s="17"/>
      <c r="EG353" s="17"/>
      <c r="EH353" s="17"/>
      <c r="EI353" s="17"/>
    </row>
    <row r="354" spans="1:139" s="18" customFormat="1" ht="20.100000000000001" customHeight="1" x14ac:dyDescent="0.3">
      <c r="A354" s="91" t="s">
        <v>523</v>
      </c>
      <c r="B354" s="91"/>
      <c r="C354" s="9" t="s">
        <v>1236</v>
      </c>
      <c r="D354" s="9" t="s">
        <v>524</v>
      </c>
      <c r="E354" s="2" t="s">
        <v>1331</v>
      </c>
      <c r="F354" s="6" t="s">
        <v>1318</v>
      </c>
      <c r="G354" s="2" t="s">
        <v>1313</v>
      </c>
      <c r="H354" s="78" t="s">
        <v>1331</v>
      </c>
      <c r="I354" s="6" t="s">
        <v>1318</v>
      </c>
      <c r="J354" s="6" t="s">
        <v>1318</v>
      </c>
      <c r="K354" s="2" t="s">
        <v>1360</v>
      </c>
      <c r="L354" s="2" t="s">
        <v>1331</v>
      </c>
      <c r="M354" s="6" t="s">
        <v>1318</v>
      </c>
      <c r="N354" s="9"/>
      <c r="O354" s="15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17"/>
      <c r="BR354" s="17"/>
      <c r="BS354" s="17"/>
      <c r="BT354" s="17"/>
      <c r="BU354" s="17"/>
      <c r="BV354" s="17"/>
      <c r="BW354" s="17"/>
      <c r="BX354" s="17"/>
      <c r="BY354" s="17"/>
      <c r="BZ354" s="17"/>
      <c r="CA354" s="17"/>
      <c r="CB354" s="17"/>
      <c r="CC354" s="17"/>
      <c r="CD354" s="17"/>
      <c r="CE354" s="17"/>
      <c r="CF354" s="17"/>
      <c r="CG354" s="17"/>
      <c r="CH354" s="17"/>
      <c r="CI354" s="17"/>
      <c r="CJ354" s="17"/>
      <c r="CK354" s="17"/>
      <c r="CL354" s="17"/>
      <c r="CM354" s="17"/>
      <c r="CN354" s="17"/>
      <c r="CO354" s="17"/>
      <c r="CP354" s="17"/>
      <c r="CQ354" s="17"/>
      <c r="CR354" s="17"/>
      <c r="CS354" s="17"/>
      <c r="CT354" s="17"/>
      <c r="CU354" s="17"/>
      <c r="CV354" s="17"/>
      <c r="CW354" s="17"/>
      <c r="CX354" s="17"/>
      <c r="CY354" s="17"/>
      <c r="CZ354" s="17"/>
      <c r="DA354" s="17"/>
      <c r="DB354" s="17"/>
      <c r="DC354" s="17"/>
      <c r="DD354" s="17"/>
      <c r="DE354" s="17"/>
      <c r="DF354" s="17"/>
      <c r="DG354" s="17"/>
      <c r="DH354" s="17"/>
      <c r="DI354" s="17"/>
      <c r="DJ354" s="17"/>
      <c r="DK354" s="17"/>
      <c r="DL354" s="17"/>
      <c r="DM354" s="17"/>
      <c r="DN354" s="17"/>
      <c r="DO354" s="17"/>
      <c r="DP354" s="17"/>
      <c r="DQ354" s="17"/>
      <c r="DR354" s="17"/>
      <c r="DS354" s="17"/>
      <c r="DT354" s="17"/>
      <c r="DU354" s="17"/>
      <c r="DV354" s="17"/>
      <c r="DW354" s="17"/>
      <c r="DX354" s="17"/>
      <c r="DY354" s="17"/>
      <c r="DZ354" s="17"/>
      <c r="EA354" s="17"/>
      <c r="EB354" s="17"/>
      <c r="EC354" s="17"/>
      <c r="ED354" s="17"/>
      <c r="EE354" s="17"/>
      <c r="EF354" s="17"/>
      <c r="EG354" s="17"/>
      <c r="EH354" s="17"/>
      <c r="EI354" s="17"/>
    </row>
    <row r="355" spans="1:139" s="18" customFormat="1" ht="20.100000000000001" customHeight="1" x14ac:dyDescent="0.3">
      <c r="A355" s="91" t="s">
        <v>916</v>
      </c>
      <c r="B355" s="91"/>
      <c r="C355" s="9" t="s">
        <v>1237</v>
      </c>
      <c r="D355" s="9" t="s">
        <v>952</v>
      </c>
      <c r="E355" s="6" t="s">
        <v>1334</v>
      </c>
      <c r="F355" s="6" t="s">
        <v>1334</v>
      </c>
      <c r="G355" s="6" t="s">
        <v>1334</v>
      </c>
      <c r="H355" s="66" t="s">
        <v>1334</v>
      </c>
      <c r="I355" s="66" t="s">
        <v>1333</v>
      </c>
      <c r="J355" s="66" t="s">
        <v>1334</v>
      </c>
      <c r="K355" s="6" t="s">
        <v>1334</v>
      </c>
      <c r="L355" s="6" t="s">
        <v>1334</v>
      </c>
      <c r="M355" s="6" t="s">
        <v>1334</v>
      </c>
      <c r="N355" s="9"/>
      <c r="O355" s="15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17"/>
      <c r="BR355" s="17"/>
      <c r="BS355" s="17"/>
      <c r="BT355" s="17"/>
      <c r="BU355" s="17"/>
      <c r="BV355" s="17"/>
      <c r="BW355" s="17"/>
      <c r="BX355" s="17"/>
      <c r="BY355" s="17"/>
      <c r="BZ355" s="17"/>
      <c r="CA355" s="17"/>
      <c r="CB355" s="17"/>
      <c r="CC355" s="17"/>
      <c r="CD355" s="17"/>
      <c r="CE355" s="17"/>
      <c r="CF355" s="17"/>
      <c r="CG355" s="17"/>
      <c r="CH355" s="17"/>
      <c r="CI355" s="17"/>
      <c r="CJ355" s="17"/>
      <c r="CK355" s="17"/>
      <c r="CL355" s="17"/>
      <c r="CM355" s="17"/>
      <c r="CN355" s="17"/>
      <c r="CO355" s="17"/>
      <c r="CP355" s="17"/>
      <c r="CQ355" s="17"/>
      <c r="CR355" s="17"/>
      <c r="CS355" s="17"/>
      <c r="CT355" s="17"/>
      <c r="CU355" s="17"/>
      <c r="CV355" s="17"/>
      <c r="CW355" s="17"/>
      <c r="CX355" s="17"/>
      <c r="CY355" s="17"/>
      <c r="CZ355" s="17"/>
      <c r="DA355" s="17"/>
      <c r="DB355" s="17"/>
      <c r="DC355" s="17"/>
      <c r="DD355" s="17"/>
      <c r="DE355" s="17"/>
      <c r="DF355" s="17"/>
      <c r="DG355" s="17"/>
      <c r="DH355" s="17"/>
      <c r="DI355" s="17"/>
      <c r="DJ355" s="17"/>
      <c r="DK355" s="17"/>
      <c r="DL355" s="17"/>
      <c r="DM355" s="17"/>
      <c r="DN355" s="17"/>
      <c r="DO355" s="17"/>
      <c r="DP355" s="17"/>
      <c r="DQ355" s="17"/>
      <c r="DR355" s="17"/>
      <c r="DS355" s="17"/>
      <c r="DT355" s="17"/>
      <c r="DU355" s="17"/>
      <c r="DV355" s="17"/>
      <c r="DW355" s="17"/>
      <c r="DX355" s="17"/>
      <c r="DY355" s="17"/>
      <c r="DZ355" s="17"/>
      <c r="EA355" s="17"/>
      <c r="EB355" s="17"/>
      <c r="EC355" s="17"/>
      <c r="ED355" s="17"/>
      <c r="EE355" s="17"/>
      <c r="EF355" s="17"/>
      <c r="EG355" s="17"/>
      <c r="EH355" s="17"/>
      <c r="EI355" s="17"/>
    </row>
    <row r="356" spans="1:139" s="18" customFormat="1" ht="20.100000000000001" customHeight="1" x14ac:dyDescent="0.3">
      <c r="A356" s="91" t="s">
        <v>568</v>
      </c>
      <c r="B356" s="91"/>
      <c r="C356" s="9" t="s">
        <v>1238</v>
      </c>
      <c r="D356" s="9" t="s">
        <v>569</v>
      </c>
      <c r="E356" s="6" t="s">
        <v>1333</v>
      </c>
      <c r="F356" s="6" t="s">
        <v>1318</v>
      </c>
      <c r="G356" s="6" t="s">
        <v>1410</v>
      </c>
      <c r="H356" s="66" t="s">
        <v>1325</v>
      </c>
      <c r="I356" s="6" t="s">
        <v>1318</v>
      </c>
      <c r="J356" s="6" t="s">
        <v>1318</v>
      </c>
      <c r="K356" s="6" t="s">
        <v>1410</v>
      </c>
      <c r="L356" s="6" t="s">
        <v>1333</v>
      </c>
      <c r="M356" s="6" t="s">
        <v>1318</v>
      </c>
      <c r="N356" s="9"/>
      <c r="O356" s="15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17"/>
      <c r="BR356" s="17"/>
      <c r="BS356" s="17"/>
      <c r="BT356" s="17"/>
      <c r="BU356" s="17"/>
      <c r="BV356" s="17"/>
      <c r="BW356" s="17"/>
      <c r="BX356" s="17"/>
      <c r="BY356" s="17"/>
      <c r="BZ356" s="17"/>
      <c r="CA356" s="17"/>
      <c r="CB356" s="17"/>
      <c r="CC356" s="17"/>
      <c r="CD356" s="17"/>
      <c r="CE356" s="17"/>
      <c r="CF356" s="17"/>
      <c r="CG356" s="17"/>
      <c r="CH356" s="17"/>
      <c r="CI356" s="17"/>
      <c r="CJ356" s="17"/>
      <c r="CK356" s="17"/>
      <c r="CL356" s="17"/>
      <c r="CM356" s="17"/>
      <c r="CN356" s="17"/>
      <c r="CO356" s="17"/>
      <c r="CP356" s="17"/>
      <c r="CQ356" s="17"/>
      <c r="CR356" s="17"/>
      <c r="CS356" s="17"/>
      <c r="CT356" s="17"/>
      <c r="CU356" s="17"/>
      <c r="CV356" s="17"/>
      <c r="CW356" s="17"/>
      <c r="CX356" s="17"/>
      <c r="CY356" s="17"/>
      <c r="CZ356" s="17"/>
      <c r="DA356" s="17"/>
      <c r="DB356" s="17"/>
      <c r="DC356" s="17"/>
      <c r="DD356" s="17"/>
      <c r="DE356" s="17"/>
      <c r="DF356" s="17"/>
      <c r="DG356" s="17"/>
      <c r="DH356" s="17"/>
      <c r="DI356" s="17"/>
      <c r="DJ356" s="17"/>
      <c r="DK356" s="17"/>
      <c r="DL356" s="17"/>
      <c r="DM356" s="17"/>
      <c r="DN356" s="17"/>
      <c r="DO356" s="17"/>
      <c r="DP356" s="17"/>
      <c r="DQ356" s="17"/>
      <c r="DR356" s="17"/>
      <c r="DS356" s="17"/>
      <c r="DT356" s="17"/>
      <c r="DU356" s="17"/>
      <c r="DV356" s="17"/>
      <c r="DW356" s="17"/>
      <c r="DX356" s="17"/>
      <c r="DY356" s="17"/>
      <c r="DZ356" s="17"/>
      <c r="EA356" s="17"/>
      <c r="EB356" s="17"/>
      <c r="EC356" s="17"/>
      <c r="ED356" s="17"/>
      <c r="EE356" s="17"/>
      <c r="EF356" s="17"/>
      <c r="EG356" s="17"/>
      <c r="EH356" s="17"/>
      <c r="EI356" s="17"/>
    </row>
    <row r="357" spans="1:139" s="18" customFormat="1" ht="20.100000000000001" customHeight="1" x14ac:dyDescent="0.3">
      <c r="A357" s="91" t="s">
        <v>25</v>
      </c>
      <c r="B357" s="91"/>
      <c r="C357" s="9" t="s">
        <v>1239</v>
      </c>
      <c r="D357" s="9" t="s">
        <v>580</v>
      </c>
      <c r="E357" s="2" t="s">
        <v>1386</v>
      </c>
      <c r="F357" s="6" t="s">
        <v>1318</v>
      </c>
      <c r="G357" s="2" t="s">
        <v>1342</v>
      </c>
      <c r="H357" s="6" t="s">
        <v>1318</v>
      </c>
      <c r="I357" s="6" t="s">
        <v>1318</v>
      </c>
      <c r="J357" s="6" t="s">
        <v>1318</v>
      </c>
      <c r="K357" s="2" t="s">
        <v>1342</v>
      </c>
      <c r="L357" s="2" t="s">
        <v>1386</v>
      </c>
      <c r="M357" s="6" t="s">
        <v>1318</v>
      </c>
      <c r="N357" s="9"/>
      <c r="O357" s="15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17"/>
      <c r="BR357" s="17"/>
      <c r="BS357" s="17"/>
      <c r="BT357" s="17"/>
      <c r="BU357" s="17"/>
      <c r="BV357" s="17"/>
      <c r="BW357" s="17"/>
      <c r="BX357" s="17"/>
      <c r="BY357" s="17"/>
      <c r="BZ357" s="17"/>
      <c r="CA357" s="17"/>
      <c r="CB357" s="17"/>
      <c r="CC357" s="17"/>
      <c r="CD357" s="17"/>
      <c r="CE357" s="17"/>
      <c r="CF357" s="17"/>
      <c r="CG357" s="17"/>
      <c r="CH357" s="17"/>
      <c r="CI357" s="17"/>
      <c r="CJ357" s="17"/>
      <c r="CK357" s="17"/>
      <c r="CL357" s="17"/>
      <c r="CM357" s="17"/>
      <c r="CN357" s="17"/>
      <c r="CO357" s="17"/>
      <c r="CP357" s="17"/>
      <c r="CQ357" s="17"/>
      <c r="CR357" s="17"/>
      <c r="CS357" s="17"/>
      <c r="CT357" s="17"/>
      <c r="CU357" s="17"/>
      <c r="CV357" s="17"/>
      <c r="CW357" s="17"/>
      <c r="CX357" s="17"/>
      <c r="CY357" s="17"/>
      <c r="CZ357" s="17"/>
      <c r="DA357" s="17"/>
      <c r="DB357" s="17"/>
      <c r="DC357" s="17"/>
      <c r="DD357" s="17"/>
      <c r="DE357" s="17"/>
      <c r="DF357" s="17"/>
      <c r="DG357" s="17"/>
      <c r="DH357" s="17"/>
      <c r="DI357" s="17"/>
      <c r="DJ357" s="17"/>
      <c r="DK357" s="17"/>
      <c r="DL357" s="17"/>
      <c r="DM357" s="17"/>
      <c r="DN357" s="17"/>
      <c r="DO357" s="17"/>
      <c r="DP357" s="17"/>
      <c r="DQ357" s="17"/>
      <c r="DR357" s="17"/>
      <c r="DS357" s="17"/>
      <c r="DT357" s="17"/>
      <c r="DU357" s="17"/>
      <c r="DV357" s="17"/>
      <c r="DW357" s="17"/>
      <c r="DX357" s="17"/>
      <c r="DY357" s="17"/>
      <c r="DZ357" s="17"/>
      <c r="EA357" s="17"/>
      <c r="EB357" s="17"/>
      <c r="EC357" s="17"/>
      <c r="ED357" s="17"/>
      <c r="EE357" s="17"/>
      <c r="EF357" s="17"/>
      <c r="EG357" s="17"/>
      <c r="EH357" s="17"/>
      <c r="EI357" s="17"/>
    </row>
    <row r="358" spans="1:139" s="18" customFormat="1" ht="20.100000000000001" customHeight="1" x14ac:dyDescent="0.3">
      <c r="A358" s="91" t="s">
        <v>643</v>
      </c>
      <c r="B358" s="91"/>
      <c r="C358" s="9" t="s">
        <v>1240</v>
      </c>
      <c r="D358" s="9" t="s">
        <v>644</v>
      </c>
      <c r="E358" s="2" t="s">
        <v>1419</v>
      </c>
      <c r="F358" s="2" t="s">
        <v>1419</v>
      </c>
      <c r="G358" s="2" t="s">
        <v>1419</v>
      </c>
      <c r="H358" s="78" t="s">
        <v>1419</v>
      </c>
      <c r="I358" s="78" t="s">
        <v>1484</v>
      </c>
      <c r="J358" s="78" t="s">
        <v>1419</v>
      </c>
      <c r="K358" s="2" t="s">
        <v>1419</v>
      </c>
      <c r="L358" s="2" t="s">
        <v>1419</v>
      </c>
      <c r="M358" s="2" t="s">
        <v>1419</v>
      </c>
      <c r="N358" s="9"/>
      <c r="O358" s="15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17"/>
      <c r="BR358" s="17"/>
      <c r="BS358" s="17"/>
      <c r="BT358" s="17"/>
      <c r="BU358" s="17"/>
      <c r="BV358" s="17"/>
      <c r="BW358" s="17"/>
      <c r="BX358" s="17"/>
      <c r="BY358" s="17"/>
      <c r="BZ358" s="17"/>
      <c r="CA358" s="17"/>
      <c r="CB358" s="17"/>
      <c r="CC358" s="17"/>
      <c r="CD358" s="17"/>
      <c r="CE358" s="17"/>
      <c r="CF358" s="17"/>
      <c r="CG358" s="17"/>
      <c r="CH358" s="17"/>
      <c r="CI358" s="17"/>
      <c r="CJ358" s="17"/>
      <c r="CK358" s="17"/>
      <c r="CL358" s="17"/>
      <c r="CM358" s="17"/>
      <c r="CN358" s="17"/>
      <c r="CO358" s="17"/>
      <c r="CP358" s="17"/>
      <c r="CQ358" s="17"/>
      <c r="CR358" s="17"/>
      <c r="CS358" s="17"/>
      <c r="CT358" s="17"/>
      <c r="CU358" s="17"/>
      <c r="CV358" s="17"/>
      <c r="CW358" s="17"/>
      <c r="CX358" s="17"/>
      <c r="CY358" s="17"/>
      <c r="CZ358" s="17"/>
      <c r="DA358" s="17"/>
      <c r="DB358" s="17"/>
      <c r="DC358" s="17"/>
      <c r="DD358" s="17"/>
      <c r="DE358" s="17"/>
      <c r="DF358" s="17"/>
      <c r="DG358" s="17"/>
      <c r="DH358" s="17"/>
      <c r="DI358" s="17"/>
      <c r="DJ358" s="17"/>
      <c r="DK358" s="17"/>
      <c r="DL358" s="17"/>
      <c r="DM358" s="17"/>
      <c r="DN358" s="17"/>
      <c r="DO358" s="17"/>
      <c r="DP358" s="17"/>
      <c r="DQ358" s="17"/>
      <c r="DR358" s="17"/>
      <c r="DS358" s="17"/>
      <c r="DT358" s="17"/>
      <c r="DU358" s="17"/>
      <c r="DV358" s="17"/>
      <c r="DW358" s="17"/>
      <c r="DX358" s="17"/>
      <c r="DY358" s="17"/>
      <c r="DZ358" s="17"/>
      <c r="EA358" s="17"/>
      <c r="EB358" s="17"/>
      <c r="EC358" s="17"/>
      <c r="ED358" s="17"/>
      <c r="EE358" s="17"/>
      <c r="EF358" s="17"/>
      <c r="EG358" s="17"/>
      <c r="EH358" s="17"/>
      <c r="EI358" s="17"/>
    </row>
    <row r="359" spans="1:139" s="18" customFormat="1" ht="20.100000000000001" customHeight="1" x14ac:dyDescent="0.3">
      <c r="A359" s="91" t="s">
        <v>917</v>
      </c>
      <c r="B359" s="91"/>
      <c r="C359" s="9" t="s">
        <v>1241</v>
      </c>
      <c r="D359" s="9" t="s">
        <v>953</v>
      </c>
      <c r="E359" s="6" t="s">
        <v>1318</v>
      </c>
      <c r="F359" s="6" t="s">
        <v>1318</v>
      </c>
      <c r="G359" s="2" t="s">
        <v>1351</v>
      </c>
      <c r="H359" s="6" t="s">
        <v>1318</v>
      </c>
      <c r="I359" s="78" t="s">
        <v>1325</v>
      </c>
      <c r="J359" s="6" t="s">
        <v>1318</v>
      </c>
      <c r="K359" s="2" t="s">
        <v>1351</v>
      </c>
      <c r="L359" s="6" t="s">
        <v>1318</v>
      </c>
      <c r="M359" s="6" t="s">
        <v>1318</v>
      </c>
      <c r="N359" s="9"/>
      <c r="O359" s="15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17"/>
      <c r="BR359" s="17"/>
      <c r="BS359" s="17"/>
      <c r="BT359" s="17"/>
      <c r="BU359" s="17"/>
      <c r="BV359" s="17"/>
      <c r="BW359" s="17"/>
      <c r="BX359" s="17"/>
      <c r="BY359" s="17"/>
      <c r="BZ359" s="17"/>
      <c r="CA359" s="17"/>
      <c r="CB359" s="17"/>
      <c r="CC359" s="17"/>
      <c r="CD359" s="17"/>
      <c r="CE359" s="17"/>
      <c r="CF359" s="17"/>
      <c r="CG359" s="17"/>
      <c r="CH359" s="17"/>
      <c r="CI359" s="17"/>
      <c r="CJ359" s="17"/>
      <c r="CK359" s="17"/>
      <c r="CL359" s="17"/>
      <c r="CM359" s="17"/>
      <c r="CN359" s="17"/>
      <c r="CO359" s="17"/>
      <c r="CP359" s="17"/>
      <c r="CQ359" s="17"/>
      <c r="CR359" s="17"/>
      <c r="CS359" s="17"/>
      <c r="CT359" s="17"/>
      <c r="CU359" s="17"/>
      <c r="CV359" s="17"/>
      <c r="CW359" s="17"/>
      <c r="CX359" s="17"/>
      <c r="CY359" s="17"/>
      <c r="CZ359" s="17"/>
      <c r="DA359" s="17"/>
      <c r="DB359" s="17"/>
      <c r="DC359" s="17"/>
      <c r="DD359" s="17"/>
      <c r="DE359" s="17"/>
      <c r="DF359" s="17"/>
      <c r="DG359" s="17"/>
      <c r="DH359" s="17"/>
      <c r="DI359" s="17"/>
      <c r="DJ359" s="17"/>
      <c r="DK359" s="17"/>
      <c r="DL359" s="17"/>
      <c r="DM359" s="17"/>
      <c r="DN359" s="17"/>
      <c r="DO359" s="17"/>
      <c r="DP359" s="17"/>
      <c r="DQ359" s="17"/>
      <c r="DR359" s="17"/>
      <c r="DS359" s="17"/>
      <c r="DT359" s="17"/>
      <c r="DU359" s="17"/>
      <c r="DV359" s="17"/>
      <c r="DW359" s="17"/>
      <c r="DX359" s="17"/>
      <c r="DY359" s="17"/>
      <c r="DZ359" s="17"/>
      <c r="EA359" s="17"/>
      <c r="EB359" s="17"/>
      <c r="EC359" s="17"/>
      <c r="ED359" s="17"/>
      <c r="EE359" s="17"/>
      <c r="EF359" s="17"/>
      <c r="EG359" s="17"/>
      <c r="EH359" s="17"/>
      <c r="EI359" s="17"/>
    </row>
    <row r="360" spans="1:139" s="18" customFormat="1" ht="20.100000000000001" customHeight="1" x14ac:dyDescent="0.3">
      <c r="A360" s="91" t="s">
        <v>918</v>
      </c>
      <c r="B360" s="91"/>
      <c r="C360" s="9" t="s">
        <v>1242</v>
      </c>
      <c r="D360" s="9" t="s">
        <v>954</v>
      </c>
      <c r="E360" s="8" t="s">
        <v>1443</v>
      </c>
      <c r="F360" s="6" t="s">
        <v>1318</v>
      </c>
      <c r="G360" s="2" t="s">
        <v>1316</v>
      </c>
      <c r="H360" s="78" t="s">
        <v>1325</v>
      </c>
      <c r="I360" s="6" t="s">
        <v>1318</v>
      </c>
      <c r="J360" s="6" t="s">
        <v>1318</v>
      </c>
      <c r="K360" s="2" t="s">
        <v>1316</v>
      </c>
      <c r="L360" s="2" t="s">
        <v>1443</v>
      </c>
      <c r="M360" s="6" t="s">
        <v>1318</v>
      </c>
      <c r="N360" s="9"/>
      <c r="O360" s="15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17"/>
      <c r="BR360" s="17"/>
      <c r="BS360" s="17"/>
      <c r="BT360" s="17"/>
      <c r="BU360" s="17"/>
      <c r="BV360" s="17"/>
      <c r="BW360" s="17"/>
      <c r="BX360" s="17"/>
      <c r="BY360" s="17"/>
      <c r="BZ360" s="17"/>
      <c r="CA360" s="17"/>
      <c r="CB360" s="17"/>
      <c r="CC360" s="17"/>
      <c r="CD360" s="17"/>
      <c r="CE360" s="17"/>
      <c r="CF360" s="17"/>
      <c r="CG360" s="17"/>
      <c r="CH360" s="17"/>
      <c r="CI360" s="17"/>
      <c r="CJ360" s="17"/>
      <c r="CK360" s="17"/>
      <c r="CL360" s="17"/>
      <c r="CM360" s="17"/>
      <c r="CN360" s="17"/>
      <c r="CO360" s="17"/>
      <c r="CP360" s="17"/>
      <c r="CQ360" s="17"/>
      <c r="CR360" s="17"/>
      <c r="CS360" s="17"/>
      <c r="CT360" s="17"/>
      <c r="CU360" s="17"/>
      <c r="CV360" s="17"/>
      <c r="CW360" s="17"/>
      <c r="CX360" s="17"/>
      <c r="CY360" s="17"/>
      <c r="CZ360" s="17"/>
      <c r="DA360" s="17"/>
      <c r="DB360" s="17"/>
      <c r="DC360" s="17"/>
      <c r="DD360" s="17"/>
      <c r="DE360" s="17"/>
      <c r="DF360" s="17"/>
      <c r="DG360" s="17"/>
      <c r="DH360" s="17"/>
      <c r="DI360" s="17"/>
      <c r="DJ360" s="17"/>
      <c r="DK360" s="17"/>
      <c r="DL360" s="17"/>
      <c r="DM360" s="17"/>
      <c r="DN360" s="17"/>
      <c r="DO360" s="17"/>
      <c r="DP360" s="17"/>
      <c r="DQ360" s="17"/>
      <c r="DR360" s="17"/>
      <c r="DS360" s="17"/>
      <c r="DT360" s="17"/>
      <c r="DU360" s="17"/>
      <c r="DV360" s="17"/>
      <c r="DW360" s="17"/>
      <c r="DX360" s="17"/>
      <c r="DY360" s="17"/>
      <c r="DZ360" s="17"/>
      <c r="EA360" s="17"/>
      <c r="EB360" s="17"/>
      <c r="EC360" s="17"/>
      <c r="ED360" s="17"/>
      <c r="EE360" s="17"/>
      <c r="EF360" s="17"/>
      <c r="EG360" s="17"/>
      <c r="EH360" s="17"/>
      <c r="EI360" s="17"/>
    </row>
    <row r="361" spans="1:139" s="18" customFormat="1" ht="20.100000000000001" customHeight="1" x14ac:dyDescent="0.3">
      <c r="A361" s="91" t="s">
        <v>617</v>
      </c>
      <c r="B361" s="91"/>
      <c r="C361" s="9" t="s">
        <v>974</v>
      </c>
      <c r="D361" s="9" t="s">
        <v>618</v>
      </c>
      <c r="E361" s="2" t="s">
        <v>1345</v>
      </c>
      <c r="F361" s="6" t="s">
        <v>1318</v>
      </c>
      <c r="G361" s="2" t="s">
        <v>1345</v>
      </c>
      <c r="H361" s="78" t="s">
        <v>1338</v>
      </c>
      <c r="I361" s="6" t="s">
        <v>1318</v>
      </c>
      <c r="J361" s="78" t="s">
        <v>1338</v>
      </c>
      <c r="K361" s="2" t="s">
        <v>1360</v>
      </c>
      <c r="L361" s="2" t="s">
        <v>1345</v>
      </c>
      <c r="M361" s="6" t="s">
        <v>1318</v>
      </c>
      <c r="N361" s="9"/>
      <c r="O361" s="15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17"/>
      <c r="BR361" s="17"/>
      <c r="BS361" s="17"/>
      <c r="BT361" s="17"/>
      <c r="BU361" s="17"/>
      <c r="BV361" s="17"/>
      <c r="BW361" s="17"/>
      <c r="BX361" s="17"/>
      <c r="BY361" s="17"/>
      <c r="BZ361" s="17"/>
      <c r="CA361" s="17"/>
      <c r="CB361" s="17"/>
      <c r="CC361" s="17"/>
      <c r="CD361" s="17"/>
      <c r="CE361" s="17"/>
      <c r="CF361" s="17"/>
      <c r="CG361" s="17"/>
      <c r="CH361" s="17"/>
      <c r="CI361" s="17"/>
      <c r="CJ361" s="17"/>
      <c r="CK361" s="17"/>
      <c r="CL361" s="17"/>
      <c r="CM361" s="17"/>
      <c r="CN361" s="17"/>
      <c r="CO361" s="17"/>
      <c r="CP361" s="17"/>
      <c r="CQ361" s="17"/>
      <c r="CR361" s="17"/>
      <c r="CS361" s="17"/>
      <c r="CT361" s="17"/>
      <c r="CU361" s="17"/>
      <c r="CV361" s="17"/>
      <c r="CW361" s="17"/>
      <c r="CX361" s="17"/>
      <c r="CY361" s="17"/>
      <c r="CZ361" s="17"/>
      <c r="DA361" s="17"/>
      <c r="DB361" s="17"/>
      <c r="DC361" s="17"/>
      <c r="DD361" s="17"/>
      <c r="DE361" s="17"/>
      <c r="DF361" s="17"/>
      <c r="DG361" s="17"/>
      <c r="DH361" s="17"/>
      <c r="DI361" s="17"/>
      <c r="DJ361" s="17"/>
      <c r="DK361" s="17"/>
      <c r="DL361" s="17"/>
      <c r="DM361" s="17"/>
      <c r="DN361" s="17"/>
      <c r="DO361" s="17"/>
      <c r="DP361" s="17"/>
      <c r="DQ361" s="17"/>
      <c r="DR361" s="17"/>
      <c r="DS361" s="17"/>
      <c r="DT361" s="17"/>
      <c r="DU361" s="17"/>
      <c r="DV361" s="17"/>
      <c r="DW361" s="17"/>
      <c r="DX361" s="17"/>
      <c r="DY361" s="17"/>
      <c r="DZ361" s="17"/>
      <c r="EA361" s="17"/>
      <c r="EB361" s="17"/>
      <c r="EC361" s="17"/>
      <c r="ED361" s="17"/>
      <c r="EE361" s="17"/>
      <c r="EF361" s="17"/>
      <c r="EG361" s="17"/>
      <c r="EH361" s="17"/>
      <c r="EI361" s="17"/>
    </row>
    <row r="362" spans="1:139" s="18" customFormat="1" ht="20.100000000000001" customHeight="1" x14ac:dyDescent="0.3">
      <c r="A362" s="91" t="s">
        <v>543</v>
      </c>
      <c r="B362" s="91"/>
      <c r="C362" s="9" t="s">
        <v>1243</v>
      </c>
      <c r="D362" s="9" t="s">
        <v>544</v>
      </c>
      <c r="E362" s="2" t="s">
        <v>1345</v>
      </c>
      <c r="F362" s="6" t="s">
        <v>1318</v>
      </c>
      <c r="G362" s="6" t="s">
        <v>1318</v>
      </c>
      <c r="H362" s="6" t="s">
        <v>1318</v>
      </c>
      <c r="I362" s="6" t="s">
        <v>1318</v>
      </c>
      <c r="J362" s="6" t="s">
        <v>1318</v>
      </c>
      <c r="K362" s="2" t="s">
        <v>1360</v>
      </c>
      <c r="L362" s="2" t="s">
        <v>1345</v>
      </c>
      <c r="M362" s="6" t="s">
        <v>1318</v>
      </c>
      <c r="N362" s="9"/>
      <c r="O362" s="15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17"/>
      <c r="BR362" s="17"/>
      <c r="BS362" s="17"/>
      <c r="BT362" s="17"/>
      <c r="BU362" s="17"/>
      <c r="BV362" s="17"/>
      <c r="BW362" s="17"/>
      <c r="BX362" s="17"/>
      <c r="BY362" s="17"/>
      <c r="BZ362" s="17"/>
      <c r="CA362" s="17"/>
      <c r="CB362" s="17"/>
      <c r="CC362" s="17"/>
      <c r="CD362" s="17"/>
      <c r="CE362" s="17"/>
      <c r="CF362" s="17"/>
      <c r="CG362" s="17"/>
      <c r="CH362" s="17"/>
      <c r="CI362" s="17"/>
      <c r="CJ362" s="17"/>
      <c r="CK362" s="17"/>
      <c r="CL362" s="17"/>
      <c r="CM362" s="17"/>
      <c r="CN362" s="17"/>
      <c r="CO362" s="17"/>
      <c r="CP362" s="17"/>
      <c r="CQ362" s="17"/>
      <c r="CR362" s="17"/>
      <c r="CS362" s="17"/>
      <c r="CT362" s="17"/>
      <c r="CU362" s="17"/>
      <c r="CV362" s="17"/>
      <c r="CW362" s="17"/>
      <c r="CX362" s="17"/>
      <c r="CY362" s="17"/>
      <c r="CZ362" s="17"/>
      <c r="DA362" s="17"/>
      <c r="DB362" s="17"/>
      <c r="DC362" s="17"/>
      <c r="DD362" s="17"/>
      <c r="DE362" s="17"/>
      <c r="DF362" s="17"/>
      <c r="DG362" s="17"/>
      <c r="DH362" s="17"/>
      <c r="DI362" s="17"/>
      <c r="DJ362" s="17"/>
      <c r="DK362" s="17"/>
      <c r="DL362" s="17"/>
      <c r="DM362" s="17"/>
      <c r="DN362" s="17"/>
      <c r="DO362" s="17"/>
      <c r="DP362" s="17"/>
      <c r="DQ362" s="17"/>
      <c r="DR362" s="17"/>
      <c r="DS362" s="17"/>
      <c r="DT362" s="17"/>
      <c r="DU362" s="17"/>
      <c r="DV362" s="17"/>
      <c r="DW362" s="17"/>
      <c r="DX362" s="17"/>
      <c r="DY362" s="17"/>
      <c r="DZ362" s="17"/>
      <c r="EA362" s="17"/>
      <c r="EB362" s="17"/>
      <c r="EC362" s="17"/>
      <c r="ED362" s="17"/>
      <c r="EE362" s="17"/>
      <c r="EF362" s="17"/>
      <c r="EG362" s="17"/>
      <c r="EH362" s="17"/>
      <c r="EI362" s="17"/>
    </row>
    <row r="363" spans="1:139" s="18" customFormat="1" ht="20.100000000000001" customHeight="1" x14ac:dyDescent="0.3">
      <c r="A363" s="91" t="s">
        <v>545</v>
      </c>
      <c r="B363" s="91"/>
      <c r="C363" s="9" t="s">
        <v>1244</v>
      </c>
      <c r="D363" s="9" t="s">
        <v>546</v>
      </c>
      <c r="E363" s="6" t="s">
        <v>1331</v>
      </c>
      <c r="F363" s="6" t="s">
        <v>1318</v>
      </c>
      <c r="G363" s="6" t="s">
        <v>1318</v>
      </c>
      <c r="H363" s="6" t="s">
        <v>1318</v>
      </c>
      <c r="I363" s="6" t="s">
        <v>1318</v>
      </c>
      <c r="J363" s="6" t="s">
        <v>1318</v>
      </c>
      <c r="K363" s="6" t="s">
        <v>1372</v>
      </c>
      <c r="L363" s="6" t="s">
        <v>1331</v>
      </c>
      <c r="M363" s="6" t="s">
        <v>1318</v>
      </c>
      <c r="N363" s="9"/>
      <c r="O363" s="15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17"/>
      <c r="BR363" s="17"/>
      <c r="BS363" s="17"/>
      <c r="BT363" s="17"/>
      <c r="BU363" s="17"/>
      <c r="BV363" s="17"/>
      <c r="BW363" s="17"/>
      <c r="BX363" s="17"/>
      <c r="BY363" s="17"/>
      <c r="BZ363" s="17"/>
      <c r="CA363" s="17"/>
      <c r="CB363" s="17"/>
      <c r="CC363" s="17"/>
      <c r="CD363" s="17"/>
      <c r="CE363" s="17"/>
      <c r="CF363" s="17"/>
      <c r="CG363" s="17"/>
      <c r="CH363" s="17"/>
      <c r="CI363" s="17"/>
      <c r="CJ363" s="17"/>
      <c r="CK363" s="17"/>
      <c r="CL363" s="17"/>
      <c r="CM363" s="17"/>
      <c r="CN363" s="17"/>
      <c r="CO363" s="17"/>
      <c r="CP363" s="17"/>
      <c r="CQ363" s="17"/>
      <c r="CR363" s="17"/>
      <c r="CS363" s="17"/>
      <c r="CT363" s="17"/>
      <c r="CU363" s="17"/>
      <c r="CV363" s="17"/>
      <c r="CW363" s="17"/>
      <c r="CX363" s="17"/>
      <c r="CY363" s="17"/>
      <c r="CZ363" s="17"/>
      <c r="DA363" s="17"/>
      <c r="DB363" s="17"/>
      <c r="DC363" s="17"/>
      <c r="DD363" s="17"/>
      <c r="DE363" s="17"/>
      <c r="DF363" s="17"/>
      <c r="DG363" s="17"/>
      <c r="DH363" s="17"/>
      <c r="DI363" s="17"/>
      <c r="DJ363" s="17"/>
      <c r="DK363" s="17"/>
      <c r="DL363" s="17"/>
      <c r="DM363" s="17"/>
      <c r="DN363" s="17"/>
      <c r="DO363" s="17"/>
      <c r="DP363" s="17"/>
      <c r="DQ363" s="17"/>
      <c r="DR363" s="17"/>
      <c r="DS363" s="17"/>
      <c r="DT363" s="17"/>
      <c r="DU363" s="17"/>
      <c r="DV363" s="17"/>
      <c r="DW363" s="17"/>
      <c r="DX363" s="17"/>
      <c r="DY363" s="17"/>
      <c r="DZ363" s="17"/>
      <c r="EA363" s="17"/>
      <c r="EB363" s="17"/>
      <c r="EC363" s="17"/>
      <c r="ED363" s="17"/>
      <c r="EE363" s="17"/>
      <c r="EF363" s="17"/>
      <c r="EG363" s="17"/>
      <c r="EH363" s="17"/>
      <c r="EI363" s="17"/>
    </row>
    <row r="364" spans="1:139" s="18" customFormat="1" ht="20.100000000000001" customHeight="1" x14ac:dyDescent="0.3">
      <c r="A364" s="91" t="s">
        <v>529</v>
      </c>
      <c r="B364" s="91"/>
      <c r="C364" s="9" t="s">
        <v>1245</v>
      </c>
      <c r="D364" s="9" t="s">
        <v>530</v>
      </c>
      <c r="E364" s="6" t="s">
        <v>1323</v>
      </c>
      <c r="F364" s="6" t="s">
        <v>1318</v>
      </c>
      <c r="G364" s="6" t="s">
        <v>1313</v>
      </c>
      <c r="H364" s="6" t="s">
        <v>1318</v>
      </c>
      <c r="I364" s="6" t="s">
        <v>1318</v>
      </c>
      <c r="J364" s="6" t="s">
        <v>1318</v>
      </c>
      <c r="K364" s="6" t="s">
        <v>1313</v>
      </c>
      <c r="L364" s="6" t="s">
        <v>1323</v>
      </c>
      <c r="M364" s="6" t="s">
        <v>1318</v>
      </c>
      <c r="N364" s="9"/>
      <c r="O364" s="15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17"/>
      <c r="BR364" s="17"/>
      <c r="BS364" s="17"/>
      <c r="BT364" s="17"/>
      <c r="BU364" s="17"/>
      <c r="BV364" s="17"/>
      <c r="BW364" s="17"/>
      <c r="BX364" s="17"/>
      <c r="BY364" s="17"/>
      <c r="BZ364" s="17"/>
      <c r="CA364" s="17"/>
      <c r="CB364" s="17"/>
      <c r="CC364" s="17"/>
      <c r="CD364" s="17"/>
      <c r="CE364" s="17"/>
      <c r="CF364" s="17"/>
      <c r="CG364" s="17"/>
      <c r="CH364" s="17"/>
      <c r="CI364" s="17"/>
      <c r="CJ364" s="17"/>
      <c r="CK364" s="17"/>
      <c r="CL364" s="17"/>
      <c r="CM364" s="17"/>
      <c r="CN364" s="17"/>
      <c r="CO364" s="17"/>
      <c r="CP364" s="17"/>
      <c r="CQ364" s="17"/>
      <c r="CR364" s="17"/>
      <c r="CS364" s="17"/>
      <c r="CT364" s="17"/>
      <c r="CU364" s="17"/>
      <c r="CV364" s="17"/>
      <c r="CW364" s="17"/>
      <c r="CX364" s="17"/>
      <c r="CY364" s="17"/>
      <c r="CZ364" s="17"/>
      <c r="DA364" s="17"/>
      <c r="DB364" s="17"/>
      <c r="DC364" s="17"/>
      <c r="DD364" s="17"/>
      <c r="DE364" s="17"/>
      <c r="DF364" s="17"/>
      <c r="DG364" s="17"/>
      <c r="DH364" s="17"/>
      <c r="DI364" s="17"/>
      <c r="DJ364" s="17"/>
      <c r="DK364" s="17"/>
      <c r="DL364" s="17"/>
      <c r="DM364" s="17"/>
      <c r="DN364" s="17"/>
      <c r="DO364" s="17"/>
      <c r="DP364" s="17"/>
      <c r="DQ364" s="17"/>
      <c r="DR364" s="17"/>
      <c r="DS364" s="17"/>
      <c r="DT364" s="17"/>
      <c r="DU364" s="17"/>
      <c r="DV364" s="17"/>
      <c r="DW364" s="17"/>
      <c r="DX364" s="17"/>
      <c r="DY364" s="17"/>
      <c r="DZ364" s="17"/>
      <c r="EA364" s="17"/>
      <c r="EB364" s="17"/>
      <c r="EC364" s="17"/>
      <c r="ED364" s="17"/>
      <c r="EE364" s="17"/>
      <c r="EF364" s="17"/>
      <c r="EG364" s="17"/>
      <c r="EH364" s="17"/>
      <c r="EI364" s="17"/>
    </row>
    <row r="365" spans="1:139" s="18" customFormat="1" ht="20.100000000000001" customHeight="1" x14ac:dyDescent="0.3">
      <c r="A365" s="91" t="s">
        <v>557</v>
      </c>
      <c r="B365" s="91"/>
      <c r="C365" s="9" t="s">
        <v>1246</v>
      </c>
      <c r="D365" s="9" t="s">
        <v>1430</v>
      </c>
      <c r="E365" s="6" t="s">
        <v>1331</v>
      </c>
      <c r="F365" s="6" t="s">
        <v>1318</v>
      </c>
      <c r="G365" s="6" t="s">
        <v>1325</v>
      </c>
      <c r="H365" s="66" t="s">
        <v>1325</v>
      </c>
      <c r="I365" s="66" t="s">
        <v>1325</v>
      </c>
      <c r="J365" s="6" t="s">
        <v>1318</v>
      </c>
      <c r="K365" s="6" t="s">
        <v>1372</v>
      </c>
      <c r="L365" s="6" t="s">
        <v>1331</v>
      </c>
      <c r="M365" s="6" t="s">
        <v>1318</v>
      </c>
      <c r="N365" s="9"/>
      <c r="O365" s="15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17"/>
      <c r="BR365" s="17"/>
      <c r="BS365" s="17"/>
      <c r="BT365" s="17"/>
      <c r="BU365" s="17"/>
      <c r="BV365" s="17"/>
      <c r="BW365" s="17"/>
      <c r="BX365" s="17"/>
      <c r="BY365" s="17"/>
      <c r="BZ365" s="17"/>
      <c r="CA365" s="17"/>
      <c r="CB365" s="17"/>
      <c r="CC365" s="17"/>
      <c r="CD365" s="17"/>
      <c r="CE365" s="17"/>
      <c r="CF365" s="17"/>
      <c r="CG365" s="17"/>
      <c r="CH365" s="17"/>
      <c r="CI365" s="17"/>
      <c r="CJ365" s="17"/>
      <c r="CK365" s="17"/>
      <c r="CL365" s="17"/>
      <c r="CM365" s="17"/>
      <c r="CN365" s="17"/>
      <c r="CO365" s="17"/>
      <c r="CP365" s="17"/>
      <c r="CQ365" s="17"/>
      <c r="CR365" s="17"/>
      <c r="CS365" s="17"/>
      <c r="CT365" s="17"/>
      <c r="CU365" s="17"/>
      <c r="CV365" s="17"/>
      <c r="CW365" s="17"/>
      <c r="CX365" s="17"/>
      <c r="CY365" s="17"/>
      <c r="CZ365" s="17"/>
      <c r="DA365" s="17"/>
      <c r="DB365" s="17"/>
      <c r="DC365" s="17"/>
      <c r="DD365" s="17"/>
      <c r="DE365" s="17"/>
      <c r="DF365" s="17"/>
      <c r="DG365" s="17"/>
      <c r="DH365" s="17"/>
      <c r="DI365" s="17"/>
      <c r="DJ365" s="17"/>
      <c r="DK365" s="17"/>
      <c r="DL365" s="17"/>
      <c r="DM365" s="17"/>
      <c r="DN365" s="17"/>
      <c r="DO365" s="17"/>
      <c r="DP365" s="17"/>
      <c r="DQ365" s="17"/>
      <c r="DR365" s="17"/>
      <c r="DS365" s="17"/>
      <c r="DT365" s="17"/>
      <c r="DU365" s="17"/>
      <c r="DV365" s="17"/>
      <c r="DW365" s="17"/>
      <c r="DX365" s="17"/>
      <c r="DY365" s="17"/>
      <c r="DZ365" s="17"/>
      <c r="EA365" s="17"/>
      <c r="EB365" s="17"/>
      <c r="EC365" s="17"/>
      <c r="ED365" s="17"/>
      <c r="EE365" s="17"/>
      <c r="EF365" s="17"/>
      <c r="EG365" s="17"/>
      <c r="EH365" s="17"/>
      <c r="EI365" s="17"/>
    </row>
    <row r="366" spans="1:139" s="18" customFormat="1" ht="20.100000000000001" customHeight="1" x14ac:dyDescent="0.3">
      <c r="A366" s="91" t="s">
        <v>919</v>
      </c>
      <c r="B366" s="91"/>
      <c r="C366" s="9" t="s">
        <v>1123</v>
      </c>
      <c r="D366" s="9" t="s">
        <v>1604</v>
      </c>
      <c r="E366" s="2" t="s">
        <v>1452</v>
      </c>
      <c r="F366" s="6" t="s">
        <v>1318</v>
      </c>
      <c r="G366" s="2" t="s">
        <v>1328</v>
      </c>
      <c r="H366" s="6" t="s">
        <v>1318</v>
      </c>
      <c r="I366" s="6" t="s">
        <v>1318</v>
      </c>
      <c r="J366" s="6" t="s">
        <v>1318</v>
      </c>
      <c r="K366" s="2" t="s">
        <v>1485</v>
      </c>
      <c r="L366" s="2" t="s">
        <v>1376</v>
      </c>
      <c r="M366" s="6" t="s">
        <v>1318</v>
      </c>
      <c r="N366" s="9"/>
      <c r="O366" s="15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17"/>
      <c r="BR366" s="17"/>
      <c r="BS366" s="17"/>
      <c r="BT366" s="17"/>
      <c r="BU366" s="17"/>
      <c r="BV366" s="17"/>
      <c r="BW366" s="17"/>
      <c r="BX366" s="17"/>
      <c r="BY366" s="17"/>
      <c r="BZ366" s="17"/>
      <c r="CA366" s="17"/>
      <c r="CB366" s="17"/>
      <c r="CC366" s="17"/>
      <c r="CD366" s="17"/>
      <c r="CE366" s="17"/>
      <c r="CF366" s="17"/>
      <c r="CG366" s="17"/>
      <c r="CH366" s="17"/>
      <c r="CI366" s="17"/>
      <c r="CJ366" s="17"/>
      <c r="CK366" s="17"/>
      <c r="CL366" s="17"/>
      <c r="CM366" s="17"/>
      <c r="CN366" s="17"/>
      <c r="CO366" s="17"/>
      <c r="CP366" s="17"/>
      <c r="CQ366" s="17"/>
      <c r="CR366" s="17"/>
      <c r="CS366" s="17"/>
      <c r="CT366" s="17"/>
      <c r="CU366" s="17"/>
      <c r="CV366" s="17"/>
      <c r="CW366" s="17"/>
      <c r="CX366" s="17"/>
      <c r="CY366" s="17"/>
      <c r="CZ366" s="17"/>
      <c r="DA366" s="17"/>
      <c r="DB366" s="17"/>
      <c r="DC366" s="17"/>
      <c r="DD366" s="17"/>
      <c r="DE366" s="17"/>
      <c r="DF366" s="17"/>
      <c r="DG366" s="17"/>
      <c r="DH366" s="17"/>
      <c r="DI366" s="17"/>
      <c r="DJ366" s="17"/>
      <c r="DK366" s="17"/>
      <c r="DL366" s="17"/>
      <c r="DM366" s="17"/>
      <c r="DN366" s="17"/>
      <c r="DO366" s="17"/>
      <c r="DP366" s="17"/>
      <c r="DQ366" s="17"/>
      <c r="DR366" s="17"/>
      <c r="DS366" s="17"/>
      <c r="DT366" s="17"/>
      <c r="DU366" s="17"/>
      <c r="DV366" s="17"/>
      <c r="DW366" s="17"/>
      <c r="DX366" s="17"/>
      <c r="DY366" s="17"/>
      <c r="DZ366" s="17"/>
      <c r="EA366" s="17"/>
      <c r="EB366" s="17"/>
      <c r="EC366" s="17"/>
      <c r="ED366" s="17"/>
      <c r="EE366" s="17"/>
      <c r="EF366" s="17"/>
      <c r="EG366" s="17"/>
      <c r="EH366" s="17"/>
      <c r="EI366" s="17"/>
    </row>
    <row r="367" spans="1:139" s="18" customFormat="1" ht="20.100000000000001" customHeight="1" x14ac:dyDescent="0.3">
      <c r="A367" s="91" t="s">
        <v>608</v>
      </c>
      <c r="B367" s="91"/>
      <c r="C367" s="9" t="s">
        <v>1247</v>
      </c>
      <c r="D367" s="9" t="s">
        <v>609</v>
      </c>
      <c r="E367" s="6" t="s">
        <v>1318</v>
      </c>
      <c r="F367" s="6" t="s">
        <v>1318</v>
      </c>
      <c r="G367" s="6" t="s">
        <v>1318</v>
      </c>
      <c r="H367" s="6" t="s">
        <v>1318</v>
      </c>
      <c r="I367" s="6" t="s">
        <v>1318</v>
      </c>
      <c r="J367" s="6" t="s">
        <v>1318</v>
      </c>
      <c r="K367" s="2" t="s">
        <v>1441</v>
      </c>
      <c r="L367" s="2" t="s">
        <v>1331</v>
      </c>
      <c r="M367" s="6" t="s">
        <v>1318</v>
      </c>
      <c r="N367" s="9"/>
      <c r="O367" s="15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17"/>
      <c r="BR367" s="17"/>
      <c r="BS367" s="17"/>
      <c r="BT367" s="17"/>
      <c r="BU367" s="17"/>
      <c r="BV367" s="17"/>
      <c r="BW367" s="17"/>
      <c r="BX367" s="17"/>
      <c r="BY367" s="17"/>
      <c r="BZ367" s="17"/>
      <c r="CA367" s="17"/>
      <c r="CB367" s="17"/>
      <c r="CC367" s="17"/>
      <c r="CD367" s="17"/>
      <c r="CE367" s="17"/>
      <c r="CF367" s="17"/>
      <c r="CG367" s="17"/>
      <c r="CH367" s="17"/>
      <c r="CI367" s="17"/>
      <c r="CJ367" s="17"/>
      <c r="CK367" s="17"/>
      <c r="CL367" s="17"/>
      <c r="CM367" s="17"/>
      <c r="CN367" s="17"/>
      <c r="CO367" s="17"/>
      <c r="CP367" s="17"/>
      <c r="CQ367" s="17"/>
      <c r="CR367" s="17"/>
      <c r="CS367" s="17"/>
      <c r="CT367" s="17"/>
      <c r="CU367" s="17"/>
      <c r="CV367" s="17"/>
      <c r="CW367" s="17"/>
      <c r="CX367" s="17"/>
      <c r="CY367" s="17"/>
      <c r="CZ367" s="17"/>
      <c r="DA367" s="17"/>
      <c r="DB367" s="17"/>
      <c r="DC367" s="17"/>
      <c r="DD367" s="17"/>
      <c r="DE367" s="17"/>
      <c r="DF367" s="17"/>
      <c r="DG367" s="17"/>
      <c r="DH367" s="17"/>
      <c r="DI367" s="17"/>
      <c r="DJ367" s="17"/>
      <c r="DK367" s="17"/>
      <c r="DL367" s="17"/>
      <c r="DM367" s="17"/>
      <c r="DN367" s="17"/>
      <c r="DO367" s="17"/>
      <c r="DP367" s="17"/>
      <c r="DQ367" s="17"/>
      <c r="DR367" s="17"/>
      <c r="DS367" s="17"/>
      <c r="DT367" s="17"/>
      <c r="DU367" s="17"/>
      <c r="DV367" s="17"/>
      <c r="DW367" s="17"/>
      <c r="DX367" s="17"/>
      <c r="DY367" s="17"/>
      <c r="DZ367" s="17"/>
      <c r="EA367" s="17"/>
      <c r="EB367" s="17"/>
      <c r="EC367" s="17"/>
      <c r="ED367" s="17"/>
      <c r="EE367" s="17"/>
      <c r="EF367" s="17"/>
      <c r="EG367" s="17"/>
      <c r="EH367" s="17"/>
      <c r="EI367" s="17"/>
    </row>
    <row r="368" spans="1:139" s="18" customFormat="1" ht="20.100000000000001" customHeight="1" x14ac:dyDescent="0.3">
      <c r="A368" s="91" t="s">
        <v>69</v>
      </c>
      <c r="B368" s="91"/>
      <c r="C368" s="9" t="s">
        <v>1248</v>
      </c>
      <c r="D368" s="9" t="s">
        <v>541</v>
      </c>
      <c r="E368" s="6" t="s">
        <v>1338</v>
      </c>
      <c r="F368" s="6" t="s">
        <v>1318</v>
      </c>
      <c r="G368" s="6" t="s">
        <v>1318</v>
      </c>
      <c r="H368" s="6" t="s">
        <v>1318</v>
      </c>
      <c r="I368" s="6" t="s">
        <v>1318</v>
      </c>
      <c r="J368" s="6" t="s">
        <v>1318</v>
      </c>
      <c r="K368" s="6" t="s">
        <v>1342</v>
      </c>
      <c r="L368" s="6" t="s">
        <v>1338</v>
      </c>
      <c r="M368" s="6" t="s">
        <v>1318</v>
      </c>
      <c r="N368" s="9"/>
      <c r="O368" s="15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17"/>
      <c r="BR368" s="17"/>
      <c r="BS368" s="17"/>
      <c r="BT368" s="17"/>
      <c r="BU368" s="17"/>
      <c r="BV368" s="17"/>
      <c r="BW368" s="17"/>
      <c r="BX368" s="17"/>
      <c r="BY368" s="17"/>
      <c r="BZ368" s="17"/>
      <c r="CA368" s="17"/>
      <c r="CB368" s="17"/>
      <c r="CC368" s="17"/>
      <c r="CD368" s="17"/>
      <c r="CE368" s="17"/>
      <c r="CF368" s="17"/>
      <c r="CG368" s="17"/>
      <c r="CH368" s="17"/>
      <c r="CI368" s="17"/>
      <c r="CJ368" s="17"/>
      <c r="CK368" s="17"/>
      <c r="CL368" s="17"/>
      <c r="CM368" s="17"/>
      <c r="CN368" s="17"/>
      <c r="CO368" s="17"/>
      <c r="CP368" s="17"/>
      <c r="CQ368" s="17"/>
      <c r="CR368" s="17"/>
      <c r="CS368" s="17"/>
      <c r="CT368" s="17"/>
      <c r="CU368" s="17"/>
      <c r="CV368" s="17"/>
      <c r="CW368" s="17"/>
      <c r="CX368" s="17"/>
      <c r="CY368" s="17"/>
      <c r="CZ368" s="17"/>
      <c r="DA368" s="17"/>
      <c r="DB368" s="17"/>
      <c r="DC368" s="17"/>
      <c r="DD368" s="17"/>
      <c r="DE368" s="17"/>
      <c r="DF368" s="17"/>
      <c r="DG368" s="17"/>
      <c r="DH368" s="17"/>
      <c r="DI368" s="17"/>
      <c r="DJ368" s="17"/>
      <c r="DK368" s="17"/>
      <c r="DL368" s="17"/>
      <c r="DM368" s="17"/>
      <c r="DN368" s="17"/>
      <c r="DO368" s="17"/>
      <c r="DP368" s="17"/>
      <c r="DQ368" s="17"/>
      <c r="DR368" s="17"/>
      <c r="DS368" s="17"/>
      <c r="DT368" s="17"/>
      <c r="DU368" s="17"/>
      <c r="DV368" s="17"/>
      <c r="DW368" s="17"/>
      <c r="DX368" s="17"/>
      <c r="DY368" s="17"/>
      <c r="DZ368" s="17"/>
      <c r="EA368" s="17"/>
      <c r="EB368" s="17"/>
      <c r="EC368" s="17"/>
      <c r="ED368" s="17"/>
      <c r="EE368" s="17"/>
      <c r="EF368" s="17"/>
      <c r="EG368" s="17"/>
      <c r="EH368" s="17"/>
      <c r="EI368" s="17"/>
    </row>
    <row r="369" spans="1:139" s="18" customFormat="1" ht="20.100000000000001" customHeight="1" x14ac:dyDescent="0.3">
      <c r="A369" s="91" t="s">
        <v>629</v>
      </c>
      <c r="B369" s="91"/>
      <c r="C369" s="9" t="s">
        <v>1249</v>
      </c>
      <c r="D369" s="9" t="s">
        <v>630</v>
      </c>
      <c r="E369" s="6" t="s">
        <v>1323</v>
      </c>
      <c r="F369" s="6" t="s">
        <v>1318</v>
      </c>
      <c r="G369" s="6" t="s">
        <v>1342</v>
      </c>
      <c r="H369" s="6" t="s">
        <v>1628</v>
      </c>
      <c r="I369" s="6" t="s">
        <v>1318</v>
      </c>
      <c r="J369" s="6" t="s">
        <v>1318</v>
      </c>
      <c r="K369" s="6" t="s">
        <v>1351</v>
      </c>
      <c r="L369" s="6" t="s">
        <v>1386</v>
      </c>
      <c r="M369" s="6" t="s">
        <v>1318</v>
      </c>
      <c r="N369" s="9"/>
      <c r="O369" s="15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17"/>
      <c r="BR369" s="17"/>
      <c r="BS369" s="17"/>
      <c r="BT369" s="17"/>
      <c r="BU369" s="17"/>
      <c r="BV369" s="17"/>
      <c r="BW369" s="17"/>
      <c r="BX369" s="17"/>
      <c r="BY369" s="17"/>
      <c r="BZ369" s="17"/>
      <c r="CA369" s="17"/>
      <c r="CB369" s="17"/>
      <c r="CC369" s="17"/>
      <c r="CD369" s="17"/>
      <c r="CE369" s="17"/>
      <c r="CF369" s="17"/>
      <c r="CG369" s="17"/>
      <c r="CH369" s="17"/>
      <c r="CI369" s="17"/>
      <c r="CJ369" s="17"/>
      <c r="CK369" s="17"/>
      <c r="CL369" s="17"/>
      <c r="CM369" s="17"/>
      <c r="CN369" s="17"/>
      <c r="CO369" s="17"/>
      <c r="CP369" s="17"/>
      <c r="CQ369" s="17"/>
      <c r="CR369" s="17"/>
      <c r="CS369" s="17"/>
      <c r="CT369" s="17"/>
      <c r="CU369" s="17"/>
      <c r="CV369" s="17"/>
      <c r="CW369" s="17"/>
      <c r="CX369" s="17"/>
      <c r="CY369" s="17"/>
      <c r="CZ369" s="17"/>
      <c r="DA369" s="17"/>
      <c r="DB369" s="17"/>
      <c r="DC369" s="17"/>
      <c r="DD369" s="17"/>
      <c r="DE369" s="17"/>
      <c r="DF369" s="17"/>
      <c r="DG369" s="17"/>
      <c r="DH369" s="17"/>
      <c r="DI369" s="17"/>
      <c r="DJ369" s="17"/>
      <c r="DK369" s="17"/>
      <c r="DL369" s="17"/>
      <c r="DM369" s="17"/>
      <c r="DN369" s="17"/>
      <c r="DO369" s="17"/>
      <c r="DP369" s="17"/>
      <c r="DQ369" s="17"/>
      <c r="DR369" s="17"/>
      <c r="DS369" s="17"/>
      <c r="DT369" s="17"/>
      <c r="DU369" s="17"/>
      <c r="DV369" s="17"/>
      <c r="DW369" s="17"/>
      <c r="DX369" s="17"/>
      <c r="DY369" s="17"/>
      <c r="DZ369" s="17"/>
      <c r="EA369" s="17"/>
      <c r="EB369" s="17"/>
      <c r="EC369" s="17"/>
      <c r="ED369" s="17"/>
      <c r="EE369" s="17"/>
      <c r="EF369" s="17"/>
      <c r="EG369" s="17"/>
      <c r="EH369" s="17"/>
      <c r="EI369" s="17"/>
    </row>
    <row r="370" spans="1:139" s="18" customFormat="1" ht="20.100000000000001" customHeight="1" x14ac:dyDescent="0.3">
      <c r="A370" s="91" t="s">
        <v>558</v>
      </c>
      <c r="B370" s="91"/>
      <c r="C370" s="9" t="s">
        <v>1250</v>
      </c>
      <c r="D370" s="9" t="s">
        <v>1605</v>
      </c>
      <c r="E370" s="2" t="s">
        <v>1437</v>
      </c>
      <c r="F370" s="6" t="s">
        <v>1318</v>
      </c>
      <c r="G370" s="2" t="s">
        <v>1486</v>
      </c>
      <c r="H370" s="6" t="s">
        <v>1318</v>
      </c>
      <c r="I370" s="6" t="s">
        <v>1318</v>
      </c>
      <c r="J370" s="6" t="s">
        <v>1318</v>
      </c>
      <c r="K370" s="2" t="s">
        <v>1464</v>
      </c>
      <c r="L370" s="2" t="s">
        <v>1437</v>
      </c>
      <c r="M370" s="6" t="s">
        <v>1318</v>
      </c>
      <c r="N370" s="9"/>
      <c r="O370" s="15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17"/>
      <c r="BR370" s="17"/>
      <c r="BS370" s="17"/>
      <c r="BT370" s="17"/>
      <c r="BU370" s="17"/>
      <c r="BV370" s="17"/>
      <c r="BW370" s="17"/>
      <c r="BX370" s="17"/>
      <c r="BY370" s="17"/>
      <c r="BZ370" s="17"/>
      <c r="CA370" s="17"/>
      <c r="CB370" s="17"/>
      <c r="CC370" s="17"/>
      <c r="CD370" s="17"/>
      <c r="CE370" s="17"/>
      <c r="CF370" s="17"/>
      <c r="CG370" s="17"/>
      <c r="CH370" s="17"/>
      <c r="CI370" s="17"/>
      <c r="CJ370" s="17"/>
      <c r="CK370" s="17"/>
      <c r="CL370" s="17"/>
      <c r="CM370" s="17"/>
      <c r="CN370" s="17"/>
      <c r="CO370" s="17"/>
      <c r="CP370" s="17"/>
      <c r="CQ370" s="17"/>
      <c r="CR370" s="17"/>
      <c r="CS370" s="17"/>
      <c r="CT370" s="17"/>
      <c r="CU370" s="17"/>
      <c r="CV370" s="17"/>
      <c r="CW370" s="17"/>
      <c r="CX370" s="17"/>
      <c r="CY370" s="17"/>
      <c r="CZ370" s="17"/>
      <c r="DA370" s="17"/>
      <c r="DB370" s="17"/>
      <c r="DC370" s="17"/>
      <c r="DD370" s="17"/>
      <c r="DE370" s="17"/>
      <c r="DF370" s="17"/>
      <c r="DG370" s="17"/>
      <c r="DH370" s="17"/>
      <c r="DI370" s="17"/>
      <c r="DJ370" s="17"/>
      <c r="DK370" s="17"/>
      <c r="DL370" s="17"/>
      <c r="DM370" s="17"/>
      <c r="DN370" s="17"/>
      <c r="DO370" s="17"/>
      <c r="DP370" s="17"/>
      <c r="DQ370" s="17"/>
      <c r="DR370" s="17"/>
      <c r="DS370" s="17"/>
      <c r="DT370" s="17"/>
      <c r="DU370" s="17"/>
      <c r="DV370" s="17"/>
      <c r="DW370" s="17"/>
      <c r="DX370" s="17"/>
      <c r="DY370" s="17"/>
      <c r="DZ370" s="17"/>
      <c r="EA370" s="17"/>
      <c r="EB370" s="17"/>
      <c r="EC370" s="17"/>
      <c r="ED370" s="17"/>
      <c r="EE370" s="17"/>
      <c r="EF370" s="17"/>
      <c r="EG370" s="17"/>
      <c r="EH370" s="17"/>
      <c r="EI370" s="17"/>
    </row>
    <row r="371" spans="1:139" s="18" customFormat="1" ht="20.100000000000001" customHeight="1" x14ac:dyDescent="0.3">
      <c r="A371" s="91" t="s">
        <v>567</v>
      </c>
      <c r="B371" s="91"/>
      <c r="C371" s="9" t="s">
        <v>1251</v>
      </c>
      <c r="D371" s="9" t="s">
        <v>1606</v>
      </c>
      <c r="E371" s="6" t="s">
        <v>1426</v>
      </c>
      <c r="F371" s="6" t="s">
        <v>1340</v>
      </c>
      <c r="G371" s="6" t="s">
        <v>1360</v>
      </c>
      <c r="H371" s="66" t="s">
        <v>1316</v>
      </c>
      <c r="I371" s="66" t="s">
        <v>1316</v>
      </c>
      <c r="J371" s="66" t="s">
        <v>1316</v>
      </c>
      <c r="K371" s="6" t="s">
        <v>1360</v>
      </c>
      <c r="L371" s="6" t="s">
        <v>1331</v>
      </c>
      <c r="M371" s="6" t="s">
        <v>1318</v>
      </c>
      <c r="N371" s="9"/>
      <c r="O371" s="15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  <c r="BO371" s="17"/>
      <c r="BP371" s="17"/>
      <c r="BQ371" s="17"/>
      <c r="BR371" s="17"/>
      <c r="BS371" s="17"/>
      <c r="BT371" s="17"/>
      <c r="BU371" s="17"/>
      <c r="BV371" s="17"/>
      <c r="BW371" s="17"/>
      <c r="BX371" s="17"/>
      <c r="BY371" s="17"/>
      <c r="BZ371" s="17"/>
      <c r="CA371" s="17"/>
      <c r="CB371" s="17"/>
      <c r="CC371" s="17"/>
      <c r="CD371" s="17"/>
      <c r="CE371" s="17"/>
      <c r="CF371" s="17"/>
      <c r="CG371" s="17"/>
      <c r="CH371" s="17"/>
      <c r="CI371" s="17"/>
      <c r="CJ371" s="17"/>
      <c r="CK371" s="17"/>
      <c r="CL371" s="17"/>
      <c r="CM371" s="17"/>
      <c r="CN371" s="17"/>
      <c r="CO371" s="17"/>
      <c r="CP371" s="17"/>
      <c r="CQ371" s="17"/>
      <c r="CR371" s="17"/>
      <c r="CS371" s="17"/>
      <c r="CT371" s="17"/>
      <c r="CU371" s="17"/>
      <c r="CV371" s="17"/>
      <c r="CW371" s="17"/>
      <c r="CX371" s="17"/>
      <c r="CY371" s="17"/>
      <c r="CZ371" s="17"/>
      <c r="DA371" s="17"/>
      <c r="DB371" s="17"/>
      <c r="DC371" s="17"/>
      <c r="DD371" s="17"/>
      <c r="DE371" s="17"/>
      <c r="DF371" s="17"/>
      <c r="DG371" s="17"/>
      <c r="DH371" s="17"/>
      <c r="DI371" s="17"/>
      <c r="DJ371" s="17"/>
      <c r="DK371" s="17"/>
      <c r="DL371" s="17"/>
      <c r="DM371" s="17"/>
      <c r="DN371" s="17"/>
      <c r="DO371" s="17"/>
      <c r="DP371" s="17"/>
      <c r="DQ371" s="17"/>
      <c r="DR371" s="17"/>
      <c r="DS371" s="17"/>
      <c r="DT371" s="17"/>
      <c r="DU371" s="17"/>
      <c r="DV371" s="17"/>
      <c r="DW371" s="17"/>
      <c r="DX371" s="17"/>
      <c r="DY371" s="17"/>
      <c r="DZ371" s="17"/>
      <c r="EA371" s="17"/>
      <c r="EB371" s="17"/>
      <c r="EC371" s="17"/>
      <c r="ED371" s="17"/>
      <c r="EE371" s="17"/>
      <c r="EF371" s="17"/>
      <c r="EG371" s="17"/>
      <c r="EH371" s="17"/>
      <c r="EI371" s="17"/>
    </row>
    <row r="372" spans="1:139" s="18" customFormat="1" ht="20.100000000000001" customHeight="1" x14ac:dyDescent="0.3">
      <c r="A372" s="91" t="s">
        <v>63</v>
      </c>
      <c r="B372" s="91"/>
      <c r="C372" s="9" t="s">
        <v>1252</v>
      </c>
      <c r="D372" s="9" t="s">
        <v>598</v>
      </c>
      <c r="E372" s="6" t="s">
        <v>1360</v>
      </c>
      <c r="F372" s="6" t="s">
        <v>1408</v>
      </c>
      <c r="G372" s="6" t="s">
        <v>1408</v>
      </c>
      <c r="H372" s="66" t="s">
        <v>1408</v>
      </c>
      <c r="I372" s="6" t="s">
        <v>1318</v>
      </c>
      <c r="J372" s="66" t="s">
        <v>1408</v>
      </c>
      <c r="K372" s="6" t="s">
        <v>1360</v>
      </c>
      <c r="L372" s="6" t="s">
        <v>1360</v>
      </c>
      <c r="M372" s="6" t="s">
        <v>1408</v>
      </c>
      <c r="N372" s="9"/>
      <c r="O372" s="15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17"/>
      <c r="BP372" s="17"/>
      <c r="BQ372" s="17"/>
      <c r="BR372" s="17"/>
      <c r="BS372" s="17"/>
      <c r="BT372" s="17"/>
      <c r="BU372" s="17"/>
      <c r="BV372" s="17"/>
      <c r="BW372" s="17"/>
      <c r="BX372" s="17"/>
      <c r="BY372" s="17"/>
      <c r="BZ372" s="17"/>
      <c r="CA372" s="17"/>
      <c r="CB372" s="17"/>
      <c r="CC372" s="17"/>
      <c r="CD372" s="17"/>
      <c r="CE372" s="17"/>
      <c r="CF372" s="17"/>
      <c r="CG372" s="17"/>
      <c r="CH372" s="17"/>
      <c r="CI372" s="17"/>
      <c r="CJ372" s="17"/>
      <c r="CK372" s="17"/>
      <c r="CL372" s="17"/>
      <c r="CM372" s="17"/>
      <c r="CN372" s="17"/>
      <c r="CO372" s="17"/>
      <c r="CP372" s="17"/>
      <c r="CQ372" s="17"/>
      <c r="CR372" s="17"/>
      <c r="CS372" s="17"/>
      <c r="CT372" s="17"/>
      <c r="CU372" s="17"/>
      <c r="CV372" s="17"/>
      <c r="CW372" s="17"/>
      <c r="CX372" s="17"/>
      <c r="CY372" s="17"/>
      <c r="CZ372" s="17"/>
      <c r="DA372" s="17"/>
      <c r="DB372" s="17"/>
      <c r="DC372" s="17"/>
      <c r="DD372" s="17"/>
      <c r="DE372" s="17"/>
      <c r="DF372" s="17"/>
      <c r="DG372" s="17"/>
      <c r="DH372" s="17"/>
      <c r="DI372" s="17"/>
      <c r="DJ372" s="17"/>
      <c r="DK372" s="17"/>
      <c r="DL372" s="17"/>
      <c r="DM372" s="17"/>
      <c r="DN372" s="17"/>
      <c r="DO372" s="17"/>
      <c r="DP372" s="17"/>
      <c r="DQ372" s="17"/>
      <c r="DR372" s="17"/>
      <c r="DS372" s="17"/>
      <c r="DT372" s="17"/>
      <c r="DU372" s="17"/>
      <c r="DV372" s="17"/>
      <c r="DW372" s="17"/>
      <c r="DX372" s="17"/>
      <c r="DY372" s="17"/>
      <c r="DZ372" s="17"/>
      <c r="EA372" s="17"/>
      <c r="EB372" s="17"/>
      <c r="EC372" s="17"/>
      <c r="ED372" s="17"/>
      <c r="EE372" s="17"/>
      <c r="EF372" s="17"/>
      <c r="EG372" s="17"/>
      <c r="EH372" s="17"/>
      <c r="EI372" s="17"/>
    </row>
    <row r="373" spans="1:139" s="18" customFormat="1" ht="20.100000000000001" customHeight="1" x14ac:dyDescent="0.3">
      <c r="A373" s="91" t="s">
        <v>641</v>
      </c>
      <c r="B373" s="91"/>
      <c r="C373" s="9" t="s">
        <v>1253</v>
      </c>
      <c r="D373" s="9" t="s">
        <v>642</v>
      </c>
      <c r="E373" s="2" t="s">
        <v>1324</v>
      </c>
      <c r="F373" s="6" t="s">
        <v>1318</v>
      </c>
      <c r="G373" s="2" t="s">
        <v>1324</v>
      </c>
      <c r="H373" s="78" t="s">
        <v>1324</v>
      </c>
      <c r="I373" s="6" t="s">
        <v>1318</v>
      </c>
      <c r="J373" s="78" t="s">
        <v>1324</v>
      </c>
      <c r="K373" s="2" t="s">
        <v>1324</v>
      </c>
      <c r="L373" s="2" t="s">
        <v>1324</v>
      </c>
      <c r="M373" s="6" t="s">
        <v>1318</v>
      </c>
      <c r="N373" s="9"/>
      <c r="O373" s="15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17"/>
      <c r="BR373" s="17"/>
      <c r="BS373" s="17"/>
      <c r="BT373" s="17"/>
      <c r="BU373" s="17"/>
      <c r="BV373" s="17"/>
      <c r="BW373" s="17"/>
      <c r="BX373" s="17"/>
      <c r="BY373" s="17"/>
      <c r="BZ373" s="17"/>
      <c r="CA373" s="17"/>
      <c r="CB373" s="17"/>
      <c r="CC373" s="17"/>
      <c r="CD373" s="17"/>
      <c r="CE373" s="17"/>
      <c r="CF373" s="17"/>
      <c r="CG373" s="17"/>
      <c r="CH373" s="17"/>
      <c r="CI373" s="17"/>
      <c r="CJ373" s="17"/>
      <c r="CK373" s="17"/>
      <c r="CL373" s="17"/>
      <c r="CM373" s="17"/>
      <c r="CN373" s="17"/>
      <c r="CO373" s="17"/>
      <c r="CP373" s="17"/>
      <c r="CQ373" s="17"/>
      <c r="CR373" s="17"/>
      <c r="CS373" s="17"/>
      <c r="CT373" s="17"/>
      <c r="CU373" s="17"/>
      <c r="CV373" s="17"/>
      <c r="CW373" s="17"/>
      <c r="CX373" s="17"/>
      <c r="CY373" s="17"/>
      <c r="CZ373" s="17"/>
      <c r="DA373" s="17"/>
      <c r="DB373" s="17"/>
      <c r="DC373" s="17"/>
      <c r="DD373" s="17"/>
      <c r="DE373" s="17"/>
      <c r="DF373" s="17"/>
      <c r="DG373" s="17"/>
      <c r="DH373" s="17"/>
      <c r="DI373" s="17"/>
      <c r="DJ373" s="17"/>
      <c r="DK373" s="17"/>
      <c r="DL373" s="17"/>
      <c r="DM373" s="17"/>
      <c r="DN373" s="17"/>
      <c r="DO373" s="17"/>
      <c r="DP373" s="17"/>
      <c r="DQ373" s="17"/>
      <c r="DR373" s="17"/>
      <c r="DS373" s="17"/>
      <c r="DT373" s="17"/>
      <c r="DU373" s="17"/>
      <c r="DV373" s="17"/>
      <c r="DW373" s="17"/>
      <c r="DX373" s="17"/>
      <c r="DY373" s="17"/>
      <c r="DZ373" s="17"/>
      <c r="EA373" s="17"/>
      <c r="EB373" s="17"/>
      <c r="EC373" s="17"/>
      <c r="ED373" s="17"/>
      <c r="EE373" s="17"/>
      <c r="EF373" s="17"/>
      <c r="EG373" s="17"/>
      <c r="EH373" s="17"/>
      <c r="EI373" s="17"/>
    </row>
    <row r="374" spans="1:139" s="18" customFormat="1" ht="20.100000000000001" customHeight="1" x14ac:dyDescent="0.3">
      <c r="A374" s="91" t="s">
        <v>920</v>
      </c>
      <c r="B374" s="91"/>
      <c r="C374" s="9" t="s">
        <v>1254</v>
      </c>
      <c r="D374" s="9" t="s">
        <v>955</v>
      </c>
      <c r="E374" s="6" t="s">
        <v>1332</v>
      </c>
      <c r="F374" s="6" t="s">
        <v>1318</v>
      </c>
      <c r="G374" s="6" t="s">
        <v>1318</v>
      </c>
      <c r="H374" s="6" t="s">
        <v>1318</v>
      </c>
      <c r="I374" s="66" t="s">
        <v>1408</v>
      </c>
      <c r="J374" s="6" t="s">
        <v>1318</v>
      </c>
      <c r="K374" s="6" t="s">
        <v>1340</v>
      </c>
      <c r="L374" s="6" t="s">
        <v>1332</v>
      </c>
      <c r="M374" s="6" t="s">
        <v>1318</v>
      </c>
      <c r="N374" s="9"/>
      <c r="O374" s="15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17"/>
      <c r="BR374" s="17"/>
      <c r="BS374" s="17"/>
      <c r="BT374" s="17"/>
      <c r="BU374" s="17"/>
      <c r="BV374" s="17"/>
      <c r="BW374" s="17"/>
      <c r="BX374" s="17"/>
      <c r="BY374" s="17"/>
      <c r="BZ374" s="17"/>
      <c r="CA374" s="17"/>
      <c r="CB374" s="17"/>
      <c r="CC374" s="17"/>
      <c r="CD374" s="17"/>
      <c r="CE374" s="17"/>
      <c r="CF374" s="17"/>
      <c r="CG374" s="17"/>
      <c r="CH374" s="17"/>
      <c r="CI374" s="17"/>
      <c r="CJ374" s="17"/>
      <c r="CK374" s="17"/>
      <c r="CL374" s="17"/>
      <c r="CM374" s="17"/>
      <c r="CN374" s="17"/>
      <c r="CO374" s="17"/>
      <c r="CP374" s="17"/>
      <c r="CQ374" s="17"/>
      <c r="CR374" s="17"/>
      <c r="CS374" s="17"/>
      <c r="CT374" s="17"/>
      <c r="CU374" s="17"/>
      <c r="CV374" s="17"/>
      <c r="CW374" s="17"/>
      <c r="CX374" s="17"/>
      <c r="CY374" s="17"/>
      <c r="CZ374" s="17"/>
      <c r="DA374" s="17"/>
      <c r="DB374" s="17"/>
      <c r="DC374" s="17"/>
      <c r="DD374" s="17"/>
      <c r="DE374" s="17"/>
      <c r="DF374" s="17"/>
      <c r="DG374" s="17"/>
      <c r="DH374" s="17"/>
      <c r="DI374" s="17"/>
      <c r="DJ374" s="17"/>
      <c r="DK374" s="17"/>
      <c r="DL374" s="17"/>
      <c r="DM374" s="17"/>
      <c r="DN374" s="17"/>
      <c r="DO374" s="17"/>
      <c r="DP374" s="17"/>
      <c r="DQ374" s="17"/>
      <c r="DR374" s="17"/>
      <c r="DS374" s="17"/>
      <c r="DT374" s="17"/>
      <c r="DU374" s="17"/>
      <c r="DV374" s="17"/>
      <c r="DW374" s="17"/>
      <c r="DX374" s="17"/>
      <c r="DY374" s="17"/>
      <c r="DZ374" s="17"/>
      <c r="EA374" s="17"/>
      <c r="EB374" s="17"/>
      <c r="EC374" s="17"/>
      <c r="ED374" s="17"/>
      <c r="EE374" s="17"/>
      <c r="EF374" s="17"/>
      <c r="EG374" s="17"/>
      <c r="EH374" s="17"/>
      <c r="EI374" s="17"/>
    </row>
    <row r="375" spans="1:139" s="18" customFormat="1" ht="20.100000000000001" customHeight="1" x14ac:dyDescent="0.3">
      <c r="A375" s="91" t="s">
        <v>619</v>
      </c>
      <c r="B375" s="91"/>
      <c r="C375" s="9" t="s">
        <v>1255</v>
      </c>
      <c r="D375" s="9" t="s">
        <v>620</v>
      </c>
      <c r="E375" s="6" t="s">
        <v>1329</v>
      </c>
      <c r="F375" s="6" t="s">
        <v>1318</v>
      </c>
      <c r="G375" s="6" t="s">
        <v>1329</v>
      </c>
      <c r="H375" s="6" t="s">
        <v>1318</v>
      </c>
      <c r="I375" s="6" t="s">
        <v>1318</v>
      </c>
      <c r="J375" s="6" t="s">
        <v>1318</v>
      </c>
      <c r="K375" s="6" t="s">
        <v>1330</v>
      </c>
      <c r="L375" s="6" t="s">
        <v>1331</v>
      </c>
      <c r="M375" s="6" t="s">
        <v>1318</v>
      </c>
      <c r="N375" s="9"/>
      <c r="O375" s="15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17"/>
      <c r="BR375" s="17"/>
      <c r="BS375" s="17"/>
      <c r="BT375" s="17"/>
      <c r="BU375" s="17"/>
      <c r="BV375" s="17"/>
      <c r="BW375" s="17"/>
      <c r="BX375" s="17"/>
      <c r="BY375" s="17"/>
      <c r="BZ375" s="17"/>
      <c r="CA375" s="17"/>
      <c r="CB375" s="17"/>
      <c r="CC375" s="17"/>
      <c r="CD375" s="17"/>
      <c r="CE375" s="17"/>
      <c r="CF375" s="17"/>
      <c r="CG375" s="17"/>
      <c r="CH375" s="17"/>
      <c r="CI375" s="17"/>
      <c r="CJ375" s="17"/>
      <c r="CK375" s="17"/>
      <c r="CL375" s="17"/>
      <c r="CM375" s="17"/>
      <c r="CN375" s="17"/>
      <c r="CO375" s="17"/>
      <c r="CP375" s="17"/>
      <c r="CQ375" s="17"/>
      <c r="CR375" s="17"/>
      <c r="CS375" s="17"/>
      <c r="CT375" s="17"/>
      <c r="CU375" s="17"/>
      <c r="CV375" s="17"/>
      <c r="CW375" s="17"/>
      <c r="CX375" s="17"/>
      <c r="CY375" s="17"/>
      <c r="CZ375" s="17"/>
      <c r="DA375" s="17"/>
      <c r="DB375" s="17"/>
      <c r="DC375" s="17"/>
      <c r="DD375" s="17"/>
      <c r="DE375" s="17"/>
      <c r="DF375" s="17"/>
      <c r="DG375" s="17"/>
      <c r="DH375" s="17"/>
      <c r="DI375" s="17"/>
      <c r="DJ375" s="17"/>
      <c r="DK375" s="17"/>
      <c r="DL375" s="17"/>
      <c r="DM375" s="17"/>
      <c r="DN375" s="17"/>
      <c r="DO375" s="17"/>
      <c r="DP375" s="17"/>
      <c r="DQ375" s="17"/>
      <c r="DR375" s="17"/>
      <c r="DS375" s="17"/>
      <c r="DT375" s="17"/>
      <c r="DU375" s="17"/>
      <c r="DV375" s="17"/>
      <c r="DW375" s="17"/>
      <c r="DX375" s="17"/>
      <c r="DY375" s="17"/>
      <c r="DZ375" s="17"/>
      <c r="EA375" s="17"/>
      <c r="EB375" s="17"/>
      <c r="EC375" s="17"/>
      <c r="ED375" s="17"/>
      <c r="EE375" s="17"/>
      <c r="EF375" s="17"/>
      <c r="EG375" s="17"/>
      <c r="EH375" s="17"/>
      <c r="EI375" s="17"/>
    </row>
    <row r="376" spans="1:139" s="18" customFormat="1" ht="20.100000000000001" customHeight="1" x14ac:dyDescent="0.3">
      <c r="A376" s="91" t="s">
        <v>921</v>
      </c>
      <c r="B376" s="91"/>
      <c r="C376" s="11" t="s">
        <v>1182</v>
      </c>
      <c r="D376" s="11" t="s">
        <v>1363</v>
      </c>
      <c r="E376" s="6" t="s">
        <v>1337</v>
      </c>
      <c r="F376" s="6" t="s">
        <v>1318</v>
      </c>
      <c r="G376" s="6" t="s">
        <v>1344</v>
      </c>
      <c r="H376" s="6" t="s">
        <v>1318</v>
      </c>
      <c r="I376" s="6" t="s">
        <v>1318</v>
      </c>
      <c r="J376" s="6" t="s">
        <v>1318</v>
      </c>
      <c r="K376" s="6" t="s">
        <v>1314</v>
      </c>
      <c r="L376" s="6" t="s">
        <v>1337</v>
      </c>
      <c r="M376" s="6" t="s">
        <v>1318</v>
      </c>
      <c r="N376" s="9"/>
      <c r="O376" s="15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17"/>
      <c r="BR376" s="17"/>
      <c r="BS376" s="17"/>
      <c r="BT376" s="17"/>
      <c r="BU376" s="17"/>
      <c r="BV376" s="17"/>
      <c r="BW376" s="17"/>
      <c r="BX376" s="17"/>
      <c r="BY376" s="17"/>
      <c r="BZ376" s="17"/>
      <c r="CA376" s="17"/>
      <c r="CB376" s="17"/>
      <c r="CC376" s="17"/>
      <c r="CD376" s="17"/>
      <c r="CE376" s="17"/>
      <c r="CF376" s="17"/>
      <c r="CG376" s="17"/>
      <c r="CH376" s="17"/>
      <c r="CI376" s="17"/>
      <c r="CJ376" s="17"/>
      <c r="CK376" s="17"/>
      <c r="CL376" s="17"/>
      <c r="CM376" s="17"/>
      <c r="CN376" s="17"/>
      <c r="CO376" s="17"/>
      <c r="CP376" s="17"/>
      <c r="CQ376" s="17"/>
      <c r="CR376" s="17"/>
      <c r="CS376" s="17"/>
      <c r="CT376" s="17"/>
      <c r="CU376" s="17"/>
      <c r="CV376" s="17"/>
      <c r="CW376" s="17"/>
      <c r="CX376" s="17"/>
      <c r="CY376" s="17"/>
      <c r="CZ376" s="17"/>
      <c r="DA376" s="17"/>
      <c r="DB376" s="17"/>
      <c r="DC376" s="17"/>
      <c r="DD376" s="17"/>
      <c r="DE376" s="17"/>
      <c r="DF376" s="17"/>
      <c r="DG376" s="17"/>
      <c r="DH376" s="17"/>
      <c r="DI376" s="17"/>
      <c r="DJ376" s="17"/>
      <c r="DK376" s="17"/>
      <c r="DL376" s="17"/>
      <c r="DM376" s="17"/>
      <c r="DN376" s="17"/>
      <c r="DO376" s="17"/>
      <c r="DP376" s="17"/>
      <c r="DQ376" s="17"/>
      <c r="DR376" s="17"/>
      <c r="DS376" s="17"/>
      <c r="DT376" s="17"/>
      <c r="DU376" s="17"/>
      <c r="DV376" s="17"/>
      <c r="DW376" s="17"/>
      <c r="DX376" s="17"/>
      <c r="DY376" s="17"/>
      <c r="DZ376" s="17"/>
      <c r="EA376" s="17"/>
      <c r="EB376" s="17"/>
      <c r="EC376" s="17"/>
      <c r="ED376" s="17"/>
      <c r="EE376" s="17"/>
      <c r="EF376" s="17"/>
      <c r="EG376" s="17"/>
      <c r="EH376" s="17"/>
      <c r="EI376" s="17"/>
    </row>
    <row r="377" spans="1:139" s="18" customFormat="1" ht="20.100000000000001" customHeight="1" x14ac:dyDescent="0.3">
      <c r="A377" s="91" t="s">
        <v>26</v>
      </c>
      <c r="B377" s="91"/>
      <c r="C377" s="11" t="s">
        <v>1256</v>
      </c>
      <c r="D377" s="11" t="s">
        <v>583</v>
      </c>
      <c r="E377" s="6" t="s">
        <v>1334</v>
      </c>
      <c r="F377" s="6" t="s">
        <v>1318</v>
      </c>
      <c r="G377" s="2" t="s">
        <v>1487</v>
      </c>
      <c r="H377" s="6" t="s">
        <v>1318</v>
      </c>
      <c r="I377" s="6" t="s">
        <v>1318</v>
      </c>
      <c r="J377" s="78" t="s">
        <v>1487</v>
      </c>
      <c r="K377" s="2" t="s">
        <v>1334</v>
      </c>
      <c r="L377" s="2" t="s">
        <v>1334</v>
      </c>
      <c r="M377" s="6" t="s">
        <v>1318</v>
      </c>
      <c r="N377" s="9"/>
      <c r="O377" s="15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17"/>
      <c r="BR377" s="17"/>
      <c r="BS377" s="17"/>
      <c r="BT377" s="17"/>
      <c r="BU377" s="17"/>
      <c r="BV377" s="17"/>
      <c r="BW377" s="17"/>
      <c r="BX377" s="17"/>
      <c r="BY377" s="17"/>
      <c r="BZ377" s="17"/>
      <c r="CA377" s="17"/>
      <c r="CB377" s="17"/>
      <c r="CC377" s="17"/>
      <c r="CD377" s="17"/>
      <c r="CE377" s="17"/>
      <c r="CF377" s="17"/>
      <c r="CG377" s="17"/>
      <c r="CH377" s="17"/>
      <c r="CI377" s="17"/>
      <c r="CJ377" s="17"/>
      <c r="CK377" s="17"/>
      <c r="CL377" s="17"/>
      <c r="CM377" s="17"/>
      <c r="CN377" s="17"/>
      <c r="CO377" s="17"/>
      <c r="CP377" s="17"/>
      <c r="CQ377" s="17"/>
      <c r="CR377" s="17"/>
      <c r="CS377" s="17"/>
      <c r="CT377" s="17"/>
      <c r="CU377" s="17"/>
      <c r="CV377" s="17"/>
      <c r="CW377" s="17"/>
      <c r="CX377" s="17"/>
      <c r="CY377" s="17"/>
      <c r="CZ377" s="17"/>
      <c r="DA377" s="17"/>
      <c r="DB377" s="17"/>
      <c r="DC377" s="17"/>
      <c r="DD377" s="17"/>
      <c r="DE377" s="17"/>
      <c r="DF377" s="17"/>
      <c r="DG377" s="17"/>
      <c r="DH377" s="17"/>
      <c r="DI377" s="17"/>
      <c r="DJ377" s="17"/>
      <c r="DK377" s="17"/>
      <c r="DL377" s="17"/>
      <c r="DM377" s="17"/>
      <c r="DN377" s="17"/>
      <c r="DO377" s="17"/>
      <c r="DP377" s="17"/>
      <c r="DQ377" s="17"/>
      <c r="DR377" s="17"/>
      <c r="DS377" s="17"/>
      <c r="DT377" s="17"/>
      <c r="DU377" s="17"/>
      <c r="DV377" s="17"/>
      <c r="DW377" s="17"/>
      <c r="DX377" s="17"/>
      <c r="DY377" s="17"/>
      <c r="DZ377" s="17"/>
      <c r="EA377" s="17"/>
      <c r="EB377" s="17"/>
      <c r="EC377" s="17"/>
      <c r="ED377" s="17"/>
      <c r="EE377" s="17"/>
      <c r="EF377" s="17"/>
      <c r="EG377" s="17"/>
      <c r="EH377" s="17"/>
      <c r="EI377" s="17"/>
    </row>
    <row r="378" spans="1:139" s="18" customFormat="1" ht="20.100000000000001" customHeight="1" x14ac:dyDescent="0.3">
      <c r="A378" s="91" t="s">
        <v>635</v>
      </c>
      <c r="B378" s="91"/>
      <c r="C378" s="11" t="s">
        <v>1257</v>
      </c>
      <c r="D378" s="11" t="s">
        <v>636</v>
      </c>
      <c r="E378" s="6" t="s">
        <v>1329</v>
      </c>
      <c r="F378" s="6" t="s">
        <v>1318</v>
      </c>
      <c r="G378" s="6" t="s">
        <v>1318</v>
      </c>
      <c r="H378" s="6" t="s">
        <v>1318</v>
      </c>
      <c r="I378" s="6" t="s">
        <v>1318</v>
      </c>
      <c r="J378" s="6" t="s">
        <v>1318</v>
      </c>
      <c r="K378" s="2" t="s">
        <v>1314</v>
      </c>
      <c r="L378" s="2" t="s">
        <v>1329</v>
      </c>
      <c r="M378" s="6" t="s">
        <v>1318</v>
      </c>
      <c r="N378" s="9"/>
      <c r="O378" s="15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17"/>
      <c r="BR378" s="17"/>
      <c r="BS378" s="17"/>
      <c r="BT378" s="17"/>
      <c r="BU378" s="17"/>
      <c r="BV378" s="17"/>
      <c r="BW378" s="17"/>
      <c r="BX378" s="17"/>
      <c r="BY378" s="17"/>
      <c r="BZ378" s="17"/>
      <c r="CA378" s="17"/>
      <c r="CB378" s="17"/>
      <c r="CC378" s="17"/>
      <c r="CD378" s="17"/>
      <c r="CE378" s="17"/>
      <c r="CF378" s="17"/>
      <c r="CG378" s="17"/>
      <c r="CH378" s="17"/>
      <c r="CI378" s="17"/>
      <c r="CJ378" s="17"/>
      <c r="CK378" s="17"/>
      <c r="CL378" s="17"/>
      <c r="CM378" s="17"/>
      <c r="CN378" s="17"/>
      <c r="CO378" s="17"/>
      <c r="CP378" s="17"/>
      <c r="CQ378" s="17"/>
      <c r="CR378" s="17"/>
      <c r="CS378" s="17"/>
      <c r="CT378" s="17"/>
      <c r="CU378" s="17"/>
      <c r="CV378" s="17"/>
      <c r="CW378" s="17"/>
      <c r="CX378" s="17"/>
      <c r="CY378" s="17"/>
      <c r="CZ378" s="17"/>
      <c r="DA378" s="17"/>
      <c r="DB378" s="17"/>
      <c r="DC378" s="17"/>
      <c r="DD378" s="17"/>
      <c r="DE378" s="17"/>
      <c r="DF378" s="17"/>
      <c r="DG378" s="17"/>
      <c r="DH378" s="17"/>
      <c r="DI378" s="17"/>
      <c r="DJ378" s="17"/>
      <c r="DK378" s="17"/>
      <c r="DL378" s="17"/>
      <c r="DM378" s="17"/>
      <c r="DN378" s="17"/>
      <c r="DO378" s="17"/>
      <c r="DP378" s="17"/>
      <c r="DQ378" s="17"/>
      <c r="DR378" s="17"/>
      <c r="DS378" s="17"/>
      <c r="DT378" s="17"/>
      <c r="DU378" s="17"/>
      <c r="DV378" s="17"/>
      <c r="DW378" s="17"/>
      <c r="DX378" s="17"/>
      <c r="DY378" s="17"/>
      <c r="DZ378" s="17"/>
      <c r="EA378" s="17"/>
      <c r="EB378" s="17"/>
      <c r="EC378" s="17"/>
      <c r="ED378" s="17"/>
      <c r="EE378" s="17"/>
      <c r="EF378" s="17"/>
      <c r="EG378" s="17"/>
      <c r="EH378" s="17"/>
      <c r="EI378" s="17"/>
    </row>
    <row r="379" spans="1:139" s="18" customFormat="1" ht="20.100000000000001" customHeight="1" x14ac:dyDescent="0.3">
      <c r="A379" s="91" t="s">
        <v>639</v>
      </c>
      <c r="B379" s="91"/>
      <c r="C379" s="11" t="s">
        <v>1258</v>
      </c>
      <c r="D379" s="11" t="s">
        <v>640</v>
      </c>
      <c r="E379" s="6" t="s">
        <v>1345</v>
      </c>
      <c r="F379" s="6" t="s">
        <v>1318</v>
      </c>
      <c r="G379" s="6" t="s">
        <v>1346</v>
      </c>
      <c r="H379" s="6" t="s">
        <v>1318</v>
      </c>
      <c r="I379" s="6" t="s">
        <v>1318</v>
      </c>
      <c r="J379" s="6" t="s">
        <v>1318</v>
      </c>
      <c r="K379" s="6" t="s">
        <v>1346</v>
      </c>
      <c r="L379" s="6" t="s">
        <v>1345</v>
      </c>
      <c r="M379" s="6" t="s">
        <v>1318</v>
      </c>
      <c r="N379" s="9"/>
      <c r="O379" s="15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17"/>
      <c r="BR379" s="17"/>
      <c r="BS379" s="17"/>
      <c r="BT379" s="17"/>
      <c r="BU379" s="17"/>
      <c r="BV379" s="17"/>
      <c r="BW379" s="17"/>
      <c r="BX379" s="17"/>
      <c r="BY379" s="17"/>
      <c r="BZ379" s="17"/>
      <c r="CA379" s="17"/>
      <c r="CB379" s="17"/>
      <c r="CC379" s="17"/>
      <c r="CD379" s="17"/>
      <c r="CE379" s="17"/>
      <c r="CF379" s="17"/>
      <c r="CG379" s="17"/>
      <c r="CH379" s="17"/>
      <c r="CI379" s="17"/>
      <c r="CJ379" s="17"/>
      <c r="CK379" s="17"/>
      <c r="CL379" s="17"/>
      <c r="CM379" s="17"/>
      <c r="CN379" s="17"/>
      <c r="CO379" s="17"/>
      <c r="CP379" s="17"/>
      <c r="CQ379" s="17"/>
      <c r="CR379" s="17"/>
      <c r="CS379" s="17"/>
      <c r="CT379" s="17"/>
      <c r="CU379" s="17"/>
      <c r="CV379" s="17"/>
      <c r="CW379" s="17"/>
      <c r="CX379" s="17"/>
      <c r="CY379" s="17"/>
      <c r="CZ379" s="17"/>
      <c r="DA379" s="17"/>
      <c r="DB379" s="17"/>
      <c r="DC379" s="17"/>
      <c r="DD379" s="17"/>
      <c r="DE379" s="17"/>
      <c r="DF379" s="17"/>
      <c r="DG379" s="17"/>
      <c r="DH379" s="17"/>
      <c r="DI379" s="17"/>
      <c r="DJ379" s="17"/>
      <c r="DK379" s="17"/>
      <c r="DL379" s="17"/>
      <c r="DM379" s="17"/>
      <c r="DN379" s="17"/>
      <c r="DO379" s="17"/>
      <c r="DP379" s="17"/>
      <c r="DQ379" s="17"/>
      <c r="DR379" s="17"/>
      <c r="DS379" s="17"/>
      <c r="DT379" s="17"/>
      <c r="DU379" s="17"/>
      <c r="DV379" s="17"/>
      <c r="DW379" s="17"/>
      <c r="DX379" s="17"/>
      <c r="DY379" s="17"/>
      <c r="DZ379" s="17"/>
      <c r="EA379" s="17"/>
      <c r="EB379" s="17"/>
      <c r="EC379" s="17"/>
      <c r="ED379" s="17"/>
      <c r="EE379" s="17"/>
      <c r="EF379" s="17"/>
      <c r="EG379" s="17"/>
      <c r="EH379" s="17"/>
      <c r="EI379" s="17"/>
    </row>
    <row r="380" spans="1:139" s="18" customFormat="1" ht="20.100000000000001" customHeight="1" x14ac:dyDescent="0.3">
      <c r="A380" s="91" t="s">
        <v>615</v>
      </c>
      <c r="B380" s="91"/>
      <c r="C380" s="11" t="s">
        <v>1259</v>
      </c>
      <c r="D380" s="11" t="s">
        <v>616</v>
      </c>
      <c r="E380" s="6" t="s">
        <v>1340</v>
      </c>
      <c r="F380" s="6" t="s">
        <v>1340</v>
      </c>
      <c r="G380" s="2" t="s">
        <v>1340</v>
      </c>
      <c r="H380" s="78" t="s">
        <v>1340</v>
      </c>
      <c r="I380" s="78" t="s">
        <v>1340</v>
      </c>
      <c r="J380" s="78" t="s">
        <v>1340</v>
      </c>
      <c r="K380" s="2" t="s">
        <v>1340</v>
      </c>
      <c r="L380" s="2" t="s">
        <v>1340</v>
      </c>
      <c r="M380" s="2" t="s">
        <v>1340</v>
      </c>
      <c r="N380" s="9"/>
      <c r="O380" s="15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17"/>
      <c r="BR380" s="17"/>
      <c r="BS380" s="17"/>
      <c r="BT380" s="17"/>
      <c r="BU380" s="17"/>
      <c r="BV380" s="17"/>
      <c r="BW380" s="17"/>
      <c r="BX380" s="17"/>
      <c r="BY380" s="17"/>
      <c r="BZ380" s="17"/>
      <c r="CA380" s="17"/>
      <c r="CB380" s="17"/>
      <c r="CC380" s="17"/>
      <c r="CD380" s="17"/>
      <c r="CE380" s="17"/>
      <c r="CF380" s="17"/>
      <c r="CG380" s="17"/>
      <c r="CH380" s="17"/>
      <c r="CI380" s="17"/>
      <c r="CJ380" s="17"/>
      <c r="CK380" s="17"/>
      <c r="CL380" s="17"/>
      <c r="CM380" s="17"/>
      <c r="CN380" s="17"/>
      <c r="CO380" s="17"/>
      <c r="CP380" s="17"/>
      <c r="CQ380" s="17"/>
      <c r="CR380" s="17"/>
      <c r="CS380" s="17"/>
      <c r="CT380" s="17"/>
      <c r="CU380" s="17"/>
      <c r="CV380" s="17"/>
      <c r="CW380" s="17"/>
      <c r="CX380" s="17"/>
      <c r="CY380" s="17"/>
      <c r="CZ380" s="17"/>
      <c r="DA380" s="17"/>
      <c r="DB380" s="17"/>
      <c r="DC380" s="17"/>
      <c r="DD380" s="17"/>
      <c r="DE380" s="17"/>
      <c r="DF380" s="17"/>
      <c r="DG380" s="17"/>
      <c r="DH380" s="17"/>
      <c r="DI380" s="17"/>
      <c r="DJ380" s="17"/>
      <c r="DK380" s="17"/>
      <c r="DL380" s="17"/>
      <c r="DM380" s="17"/>
      <c r="DN380" s="17"/>
      <c r="DO380" s="17"/>
      <c r="DP380" s="17"/>
      <c r="DQ380" s="17"/>
      <c r="DR380" s="17"/>
      <c r="DS380" s="17"/>
      <c r="DT380" s="17"/>
      <c r="DU380" s="17"/>
      <c r="DV380" s="17"/>
      <c r="DW380" s="17"/>
      <c r="DX380" s="17"/>
      <c r="DY380" s="17"/>
      <c r="DZ380" s="17"/>
      <c r="EA380" s="17"/>
      <c r="EB380" s="17"/>
      <c r="EC380" s="17"/>
      <c r="ED380" s="17"/>
      <c r="EE380" s="17"/>
      <c r="EF380" s="17"/>
      <c r="EG380" s="17"/>
      <c r="EH380" s="17"/>
      <c r="EI380" s="17"/>
    </row>
    <row r="381" spans="1:139" s="18" customFormat="1" ht="20.100000000000001" customHeight="1" x14ac:dyDescent="0.3">
      <c r="A381" s="91" t="s">
        <v>922</v>
      </c>
      <c r="B381" s="91"/>
      <c r="C381" s="11" t="s">
        <v>1260</v>
      </c>
      <c r="D381" s="11" t="s">
        <v>1501</v>
      </c>
      <c r="E381" s="6" t="s">
        <v>1502</v>
      </c>
      <c r="F381" s="6" t="s">
        <v>1318</v>
      </c>
      <c r="G381" s="2" t="s">
        <v>1502</v>
      </c>
      <c r="H381" s="78" t="s">
        <v>1503</v>
      </c>
      <c r="I381" s="78" t="s">
        <v>1504</v>
      </c>
      <c r="J381" s="78" t="s">
        <v>1505</v>
      </c>
      <c r="K381" s="2" t="s">
        <v>1506</v>
      </c>
      <c r="L381" s="2" t="s">
        <v>1507</v>
      </c>
      <c r="M381" s="2" t="s">
        <v>1508</v>
      </c>
      <c r="N381" s="9"/>
      <c r="O381" s="15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17"/>
      <c r="BR381" s="17"/>
      <c r="BS381" s="17"/>
      <c r="BT381" s="17"/>
      <c r="BU381" s="17"/>
      <c r="BV381" s="17"/>
      <c r="BW381" s="17"/>
      <c r="BX381" s="17"/>
      <c r="BY381" s="17"/>
      <c r="BZ381" s="17"/>
      <c r="CA381" s="17"/>
      <c r="CB381" s="17"/>
      <c r="CC381" s="17"/>
      <c r="CD381" s="17"/>
      <c r="CE381" s="17"/>
      <c r="CF381" s="17"/>
      <c r="CG381" s="17"/>
      <c r="CH381" s="17"/>
      <c r="CI381" s="17"/>
      <c r="CJ381" s="17"/>
      <c r="CK381" s="17"/>
      <c r="CL381" s="17"/>
      <c r="CM381" s="17"/>
      <c r="CN381" s="17"/>
      <c r="CO381" s="17"/>
      <c r="CP381" s="17"/>
      <c r="CQ381" s="17"/>
      <c r="CR381" s="17"/>
      <c r="CS381" s="17"/>
      <c r="CT381" s="17"/>
      <c r="CU381" s="17"/>
      <c r="CV381" s="17"/>
      <c r="CW381" s="17"/>
      <c r="CX381" s="17"/>
      <c r="CY381" s="17"/>
      <c r="CZ381" s="17"/>
      <c r="DA381" s="17"/>
      <c r="DB381" s="17"/>
      <c r="DC381" s="17"/>
      <c r="DD381" s="17"/>
      <c r="DE381" s="17"/>
      <c r="DF381" s="17"/>
      <c r="DG381" s="17"/>
      <c r="DH381" s="17"/>
      <c r="DI381" s="17"/>
      <c r="DJ381" s="17"/>
      <c r="DK381" s="17"/>
      <c r="DL381" s="17"/>
      <c r="DM381" s="17"/>
      <c r="DN381" s="17"/>
      <c r="DO381" s="17"/>
      <c r="DP381" s="17"/>
      <c r="DQ381" s="17"/>
      <c r="DR381" s="17"/>
      <c r="DS381" s="17"/>
      <c r="DT381" s="17"/>
      <c r="DU381" s="17"/>
      <c r="DV381" s="17"/>
      <c r="DW381" s="17"/>
      <c r="DX381" s="17"/>
      <c r="DY381" s="17"/>
      <c r="DZ381" s="17"/>
      <c r="EA381" s="17"/>
      <c r="EB381" s="17"/>
      <c r="EC381" s="17"/>
      <c r="ED381" s="17"/>
      <c r="EE381" s="17"/>
      <c r="EF381" s="17"/>
      <c r="EG381" s="17"/>
      <c r="EH381" s="17"/>
      <c r="EI381" s="17"/>
    </row>
    <row r="382" spans="1:139" s="18" customFormat="1" ht="20.100000000000001" customHeight="1" x14ac:dyDescent="0.3">
      <c r="A382" s="91" t="s">
        <v>923</v>
      </c>
      <c r="B382" s="91"/>
      <c r="C382" s="11" t="s">
        <v>1261</v>
      </c>
      <c r="D382" s="11" t="s">
        <v>956</v>
      </c>
      <c r="E382" s="7" t="s">
        <v>1318</v>
      </c>
      <c r="F382" s="7" t="s">
        <v>1318</v>
      </c>
      <c r="G382" s="5" t="s">
        <v>1318</v>
      </c>
      <c r="H382" s="5" t="s">
        <v>1318</v>
      </c>
      <c r="I382" s="5" t="s">
        <v>1318</v>
      </c>
      <c r="J382" s="5" t="s">
        <v>1318</v>
      </c>
      <c r="K382" s="5" t="s">
        <v>1318</v>
      </c>
      <c r="L382" s="5" t="s">
        <v>1318</v>
      </c>
      <c r="M382" s="5" t="s">
        <v>1318</v>
      </c>
      <c r="N382" s="9"/>
      <c r="O382" s="15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17"/>
      <c r="BR382" s="17"/>
      <c r="BS382" s="17"/>
      <c r="BT382" s="17"/>
      <c r="BU382" s="17"/>
      <c r="BV382" s="17"/>
      <c r="BW382" s="17"/>
      <c r="BX382" s="17"/>
      <c r="BY382" s="17"/>
      <c r="BZ382" s="17"/>
      <c r="CA382" s="17"/>
      <c r="CB382" s="17"/>
      <c r="CC382" s="17"/>
      <c r="CD382" s="17"/>
      <c r="CE382" s="17"/>
      <c r="CF382" s="17"/>
      <c r="CG382" s="17"/>
      <c r="CH382" s="17"/>
      <c r="CI382" s="17"/>
      <c r="CJ382" s="17"/>
      <c r="CK382" s="17"/>
      <c r="CL382" s="17"/>
      <c r="CM382" s="17"/>
      <c r="CN382" s="17"/>
      <c r="CO382" s="17"/>
      <c r="CP382" s="17"/>
      <c r="CQ382" s="17"/>
      <c r="CR382" s="17"/>
      <c r="CS382" s="17"/>
      <c r="CT382" s="17"/>
      <c r="CU382" s="17"/>
      <c r="CV382" s="17"/>
      <c r="CW382" s="17"/>
      <c r="CX382" s="17"/>
      <c r="CY382" s="17"/>
      <c r="CZ382" s="17"/>
      <c r="DA382" s="17"/>
      <c r="DB382" s="17"/>
      <c r="DC382" s="17"/>
      <c r="DD382" s="17"/>
      <c r="DE382" s="17"/>
      <c r="DF382" s="17"/>
      <c r="DG382" s="17"/>
      <c r="DH382" s="17"/>
      <c r="DI382" s="17"/>
      <c r="DJ382" s="17"/>
      <c r="DK382" s="17"/>
      <c r="DL382" s="17"/>
      <c r="DM382" s="17"/>
      <c r="DN382" s="17"/>
      <c r="DO382" s="17"/>
      <c r="DP382" s="17"/>
      <c r="DQ382" s="17"/>
      <c r="DR382" s="17"/>
      <c r="DS382" s="17"/>
      <c r="DT382" s="17"/>
      <c r="DU382" s="17"/>
      <c r="DV382" s="17"/>
      <c r="DW382" s="17"/>
      <c r="DX382" s="17"/>
      <c r="DY382" s="17"/>
      <c r="DZ382" s="17"/>
      <c r="EA382" s="17"/>
      <c r="EB382" s="17"/>
      <c r="EC382" s="17"/>
      <c r="ED382" s="17"/>
      <c r="EE382" s="17"/>
      <c r="EF382" s="17"/>
      <c r="EG382" s="17"/>
      <c r="EH382" s="17"/>
      <c r="EI382" s="17"/>
    </row>
    <row r="383" spans="1:139" s="18" customFormat="1" ht="20.100000000000001" customHeight="1" x14ac:dyDescent="0.3">
      <c r="A383" s="91" t="s">
        <v>605</v>
      </c>
      <c r="B383" s="91"/>
      <c r="C383" s="11" t="s">
        <v>1262</v>
      </c>
      <c r="D383" s="11" t="s">
        <v>606</v>
      </c>
      <c r="E383" s="6" t="s">
        <v>1448</v>
      </c>
      <c r="F383" s="6" t="s">
        <v>1318</v>
      </c>
      <c r="G383" s="6" t="s">
        <v>1325</v>
      </c>
      <c r="H383" s="6" t="s">
        <v>1318</v>
      </c>
      <c r="I383" s="6" t="s">
        <v>1318</v>
      </c>
      <c r="J383" s="6" t="s">
        <v>1318</v>
      </c>
      <c r="K383" s="6" t="s">
        <v>1316</v>
      </c>
      <c r="L383" s="22" t="s">
        <v>1325</v>
      </c>
      <c r="M383" s="6" t="s">
        <v>1318</v>
      </c>
      <c r="N383" s="9"/>
      <c r="O383" s="15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  <c r="CD383" s="17"/>
      <c r="CE383" s="17"/>
      <c r="CF383" s="17"/>
      <c r="CG383" s="17"/>
      <c r="CH383" s="17"/>
      <c r="CI383" s="17"/>
      <c r="CJ383" s="17"/>
      <c r="CK383" s="17"/>
      <c r="CL383" s="17"/>
      <c r="CM383" s="17"/>
      <c r="CN383" s="17"/>
      <c r="CO383" s="17"/>
      <c r="CP383" s="17"/>
      <c r="CQ383" s="17"/>
      <c r="CR383" s="17"/>
      <c r="CS383" s="17"/>
      <c r="CT383" s="17"/>
      <c r="CU383" s="17"/>
      <c r="CV383" s="17"/>
      <c r="CW383" s="17"/>
      <c r="CX383" s="17"/>
      <c r="CY383" s="17"/>
      <c r="CZ383" s="17"/>
      <c r="DA383" s="17"/>
      <c r="DB383" s="17"/>
      <c r="DC383" s="17"/>
      <c r="DD383" s="17"/>
      <c r="DE383" s="17"/>
      <c r="DF383" s="17"/>
      <c r="DG383" s="17"/>
      <c r="DH383" s="17"/>
      <c r="DI383" s="17"/>
      <c r="DJ383" s="17"/>
      <c r="DK383" s="17"/>
      <c r="DL383" s="17"/>
      <c r="DM383" s="17"/>
      <c r="DN383" s="17"/>
      <c r="DO383" s="17"/>
      <c r="DP383" s="17"/>
      <c r="DQ383" s="17"/>
      <c r="DR383" s="17"/>
      <c r="DS383" s="17"/>
      <c r="DT383" s="17"/>
      <c r="DU383" s="17"/>
      <c r="DV383" s="17"/>
      <c r="DW383" s="17"/>
      <c r="DX383" s="17"/>
      <c r="DY383" s="17"/>
      <c r="DZ383" s="17"/>
      <c r="EA383" s="17"/>
      <c r="EB383" s="17"/>
      <c r="EC383" s="17"/>
      <c r="ED383" s="17"/>
      <c r="EE383" s="17"/>
      <c r="EF383" s="17"/>
      <c r="EG383" s="17"/>
      <c r="EH383" s="17"/>
      <c r="EI383" s="17"/>
    </row>
    <row r="384" spans="1:139" s="18" customFormat="1" ht="20.100000000000001" customHeight="1" x14ac:dyDescent="0.3">
      <c r="A384" s="91" t="s">
        <v>924</v>
      </c>
      <c r="B384" s="91"/>
      <c r="C384" s="11" t="s">
        <v>1263</v>
      </c>
      <c r="D384" s="11" t="s">
        <v>1607</v>
      </c>
      <c r="E384" s="6" t="s">
        <v>1313</v>
      </c>
      <c r="F384" s="7" t="s">
        <v>1318</v>
      </c>
      <c r="G384" s="2" t="s">
        <v>1316</v>
      </c>
      <c r="H384" s="78" t="s">
        <v>1316</v>
      </c>
      <c r="I384" s="5" t="s">
        <v>1318</v>
      </c>
      <c r="J384" s="5" t="s">
        <v>1318</v>
      </c>
      <c r="K384" s="2" t="s">
        <v>1476</v>
      </c>
      <c r="L384" s="2" t="s">
        <v>1313</v>
      </c>
      <c r="M384" s="5" t="s">
        <v>1318</v>
      </c>
      <c r="N384" s="9"/>
      <c r="O384" s="15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17"/>
      <c r="BR384" s="17"/>
      <c r="BS384" s="17"/>
      <c r="BT384" s="17"/>
      <c r="BU384" s="17"/>
      <c r="BV384" s="17"/>
      <c r="BW384" s="17"/>
      <c r="BX384" s="17"/>
      <c r="BY384" s="17"/>
      <c r="BZ384" s="17"/>
      <c r="CA384" s="17"/>
      <c r="CB384" s="17"/>
      <c r="CC384" s="17"/>
      <c r="CD384" s="17"/>
      <c r="CE384" s="17"/>
      <c r="CF384" s="17"/>
      <c r="CG384" s="17"/>
      <c r="CH384" s="17"/>
      <c r="CI384" s="17"/>
      <c r="CJ384" s="17"/>
      <c r="CK384" s="17"/>
      <c r="CL384" s="17"/>
      <c r="CM384" s="17"/>
      <c r="CN384" s="17"/>
      <c r="CO384" s="17"/>
      <c r="CP384" s="17"/>
      <c r="CQ384" s="17"/>
      <c r="CR384" s="17"/>
      <c r="CS384" s="17"/>
      <c r="CT384" s="17"/>
      <c r="CU384" s="17"/>
      <c r="CV384" s="17"/>
      <c r="CW384" s="17"/>
      <c r="CX384" s="17"/>
      <c r="CY384" s="17"/>
      <c r="CZ384" s="17"/>
      <c r="DA384" s="17"/>
      <c r="DB384" s="17"/>
      <c r="DC384" s="17"/>
      <c r="DD384" s="17"/>
      <c r="DE384" s="17"/>
      <c r="DF384" s="17"/>
      <c r="DG384" s="17"/>
      <c r="DH384" s="17"/>
      <c r="DI384" s="17"/>
      <c r="DJ384" s="17"/>
      <c r="DK384" s="17"/>
      <c r="DL384" s="17"/>
      <c r="DM384" s="17"/>
      <c r="DN384" s="17"/>
      <c r="DO384" s="17"/>
      <c r="DP384" s="17"/>
      <c r="DQ384" s="17"/>
      <c r="DR384" s="17"/>
      <c r="DS384" s="17"/>
      <c r="DT384" s="17"/>
      <c r="DU384" s="17"/>
      <c r="DV384" s="17"/>
      <c r="DW384" s="17"/>
      <c r="DX384" s="17"/>
      <c r="DY384" s="17"/>
      <c r="DZ384" s="17"/>
      <c r="EA384" s="17"/>
      <c r="EB384" s="17"/>
      <c r="EC384" s="17"/>
      <c r="ED384" s="17"/>
      <c r="EE384" s="17"/>
      <c r="EF384" s="17"/>
      <c r="EG384" s="17"/>
      <c r="EH384" s="17"/>
      <c r="EI384" s="17"/>
    </row>
    <row r="385" spans="1:139" s="18" customFormat="1" ht="20.100000000000001" customHeight="1" x14ac:dyDescent="0.3">
      <c r="A385" s="91" t="s">
        <v>925</v>
      </c>
      <c r="B385" s="91"/>
      <c r="C385" s="9" t="s">
        <v>697</v>
      </c>
      <c r="D385" s="9" t="s">
        <v>1509</v>
      </c>
      <c r="E385" s="2" t="s">
        <v>1510</v>
      </c>
      <c r="F385" s="5" t="s">
        <v>1318</v>
      </c>
      <c r="G385" s="2" t="s">
        <v>1511</v>
      </c>
      <c r="H385" s="2" t="s">
        <v>1318</v>
      </c>
      <c r="I385" s="2" t="s">
        <v>1318</v>
      </c>
      <c r="J385" s="2" t="s">
        <v>1318</v>
      </c>
      <c r="K385" s="2" t="s">
        <v>1511</v>
      </c>
      <c r="L385" s="2" t="s">
        <v>1510</v>
      </c>
      <c r="M385" s="5" t="s">
        <v>1318</v>
      </c>
      <c r="N385" s="9"/>
      <c r="O385" s="15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17"/>
      <c r="BR385" s="17"/>
      <c r="BS385" s="17"/>
      <c r="BT385" s="17"/>
      <c r="BU385" s="17"/>
      <c r="BV385" s="17"/>
      <c r="BW385" s="17"/>
      <c r="BX385" s="17"/>
      <c r="BY385" s="17"/>
      <c r="BZ385" s="17"/>
      <c r="CA385" s="17"/>
      <c r="CB385" s="17"/>
      <c r="CC385" s="17"/>
      <c r="CD385" s="17"/>
      <c r="CE385" s="17"/>
      <c r="CF385" s="17"/>
      <c r="CG385" s="17"/>
      <c r="CH385" s="17"/>
      <c r="CI385" s="17"/>
      <c r="CJ385" s="17"/>
      <c r="CK385" s="17"/>
      <c r="CL385" s="17"/>
      <c r="CM385" s="17"/>
      <c r="CN385" s="17"/>
      <c r="CO385" s="17"/>
      <c r="CP385" s="17"/>
      <c r="CQ385" s="17"/>
      <c r="CR385" s="17"/>
      <c r="CS385" s="17"/>
      <c r="CT385" s="17"/>
      <c r="CU385" s="17"/>
      <c r="CV385" s="17"/>
      <c r="CW385" s="17"/>
      <c r="CX385" s="17"/>
      <c r="CY385" s="17"/>
      <c r="CZ385" s="17"/>
      <c r="DA385" s="17"/>
      <c r="DB385" s="17"/>
      <c r="DC385" s="17"/>
      <c r="DD385" s="17"/>
      <c r="DE385" s="17"/>
      <c r="DF385" s="17"/>
      <c r="DG385" s="17"/>
      <c r="DH385" s="17"/>
      <c r="DI385" s="17"/>
      <c r="DJ385" s="17"/>
      <c r="DK385" s="17"/>
      <c r="DL385" s="17"/>
      <c r="DM385" s="17"/>
      <c r="DN385" s="17"/>
      <c r="DO385" s="17"/>
      <c r="DP385" s="17"/>
      <c r="DQ385" s="17"/>
      <c r="DR385" s="17"/>
      <c r="DS385" s="17"/>
      <c r="DT385" s="17"/>
      <c r="DU385" s="17"/>
      <c r="DV385" s="17"/>
      <c r="DW385" s="17"/>
      <c r="DX385" s="17"/>
      <c r="DY385" s="17"/>
      <c r="DZ385" s="17"/>
      <c r="EA385" s="17"/>
      <c r="EB385" s="17"/>
      <c r="EC385" s="17"/>
      <c r="ED385" s="17"/>
      <c r="EE385" s="17"/>
      <c r="EF385" s="17"/>
      <c r="EG385" s="17"/>
      <c r="EH385" s="17"/>
      <c r="EI385" s="17"/>
    </row>
    <row r="386" spans="1:139" s="18" customFormat="1" ht="20.100000000000001" customHeight="1" x14ac:dyDescent="0.3">
      <c r="A386" s="91" t="s">
        <v>926</v>
      </c>
      <c r="B386" s="91"/>
      <c r="C386" s="9" t="s">
        <v>1264</v>
      </c>
      <c r="D386" s="9" t="s">
        <v>957</v>
      </c>
      <c r="E386" s="5" t="s">
        <v>1630</v>
      </c>
      <c r="F386" s="5" t="s">
        <v>1318</v>
      </c>
      <c r="G386" s="5" t="s">
        <v>1408</v>
      </c>
      <c r="H386" s="5" t="s">
        <v>1318</v>
      </c>
      <c r="I386" s="5" t="s">
        <v>1318</v>
      </c>
      <c r="J386" s="5" t="s">
        <v>1318</v>
      </c>
      <c r="K386" s="5" t="s">
        <v>1408</v>
      </c>
      <c r="L386" s="5" t="s">
        <v>1630</v>
      </c>
      <c r="M386" s="5" t="s">
        <v>1318</v>
      </c>
      <c r="N386" s="9"/>
      <c r="O386" s="15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17"/>
      <c r="BR386" s="17"/>
      <c r="BS386" s="17"/>
      <c r="BT386" s="17"/>
      <c r="BU386" s="17"/>
      <c r="BV386" s="17"/>
      <c r="BW386" s="17"/>
      <c r="BX386" s="17"/>
      <c r="BY386" s="17"/>
      <c r="BZ386" s="17"/>
      <c r="CA386" s="17"/>
      <c r="CB386" s="17"/>
      <c r="CC386" s="17"/>
      <c r="CD386" s="17"/>
      <c r="CE386" s="17"/>
      <c r="CF386" s="17"/>
      <c r="CG386" s="17"/>
      <c r="CH386" s="17"/>
      <c r="CI386" s="17"/>
      <c r="CJ386" s="17"/>
      <c r="CK386" s="17"/>
      <c r="CL386" s="17"/>
      <c r="CM386" s="17"/>
      <c r="CN386" s="17"/>
      <c r="CO386" s="17"/>
      <c r="CP386" s="17"/>
      <c r="CQ386" s="17"/>
      <c r="CR386" s="17"/>
      <c r="CS386" s="17"/>
      <c r="CT386" s="17"/>
      <c r="CU386" s="17"/>
      <c r="CV386" s="17"/>
      <c r="CW386" s="17"/>
      <c r="CX386" s="17"/>
      <c r="CY386" s="17"/>
      <c r="CZ386" s="17"/>
      <c r="DA386" s="17"/>
      <c r="DB386" s="17"/>
      <c r="DC386" s="17"/>
      <c r="DD386" s="17"/>
      <c r="DE386" s="17"/>
      <c r="DF386" s="17"/>
      <c r="DG386" s="17"/>
      <c r="DH386" s="17"/>
      <c r="DI386" s="17"/>
      <c r="DJ386" s="17"/>
      <c r="DK386" s="17"/>
      <c r="DL386" s="17"/>
      <c r="DM386" s="17"/>
      <c r="DN386" s="17"/>
      <c r="DO386" s="17"/>
      <c r="DP386" s="17"/>
      <c r="DQ386" s="17"/>
      <c r="DR386" s="17"/>
      <c r="DS386" s="17"/>
      <c r="DT386" s="17"/>
      <c r="DU386" s="17"/>
      <c r="DV386" s="17"/>
      <c r="DW386" s="17"/>
      <c r="DX386" s="17"/>
      <c r="DY386" s="17"/>
      <c r="DZ386" s="17"/>
      <c r="EA386" s="17"/>
      <c r="EB386" s="17"/>
      <c r="EC386" s="17"/>
      <c r="ED386" s="17"/>
      <c r="EE386" s="17"/>
      <c r="EF386" s="17"/>
      <c r="EG386" s="17"/>
      <c r="EH386" s="17"/>
      <c r="EI386" s="17"/>
    </row>
    <row r="387" spans="1:139" s="18" customFormat="1" ht="20.100000000000001" customHeight="1" x14ac:dyDescent="0.3">
      <c r="A387" s="91" t="s">
        <v>590</v>
      </c>
      <c r="B387" s="91"/>
      <c r="C387" s="9" t="s">
        <v>1265</v>
      </c>
      <c r="D387" s="9" t="s">
        <v>591</v>
      </c>
      <c r="E387" s="2" t="s">
        <v>1386</v>
      </c>
      <c r="F387" s="5" t="s">
        <v>1318</v>
      </c>
      <c r="G387" s="5" t="s">
        <v>1318</v>
      </c>
      <c r="H387" s="5" t="s">
        <v>1318</v>
      </c>
      <c r="I387" s="5" t="s">
        <v>1318</v>
      </c>
      <c r="J387" s="5" t="s">
        <v>1318</v>
      </c>
      <c r="K387" s="2" t="s">
        <v>1314</v>
      </c>
      <c r="L387" s="2" t="s">
        <v>1386</v>
      </c>
      <c r="M387" s="5" t="s">
        <v>1318</v>
      </c>
      <c r="N387" s="9"/>
      <c r="O387" s="15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7"/>
      <c r="BS387" s="17"/>
      <c r="BT387" s="17"/>
      <c r="BU387" s="17"/>
      <c r="BV387" s="17"/>
      <c r="BW387" s="17"/>
      <c r="BX387" s="17"/>
      <c r="BY387" s="17"/>
      <c r="BZ387" s="17"/>
      <c r="CA387" s="17"/>
      <c r="CB387" s="17"/>
      <c r="CC387" s="17"/>
      <c r="CD387" s="17"/>
      <c r="CE387" s="17"/>
      <c r="CF387" s="17"/>
      <c r="CG387" s="17"/>
      <c r="CH387" s="17"/>
      <c r="CI387" s="17"/>
      <c r="CJ387" s="17"/>
      <c r="CK387" s="17"/>
      <c r="CL387" s="17"/>
      <c r="CM387" s="17"/>
      <c r="CN387" s="17"/>
      <c r="CO387" s="17"/>
      <c r="CP387" s="17"/>
      <c r="CQ387" s="17"/>
      <c r="CR387" s="17"/>
      <c r="CS387" s="17"/>
      <c r="CT387" s="17"/>
      <c r="CU387" s="17"/>
      <c r="CV387" s="17"/>
      <c r="CW387" s="17"/>
      <c r="CX387" s="17"/>
      <c r="CY387" s="17"/>
      <c r="CZ387" s="17"/>
      <c r="DA387" s="17"/>
      <c r="DB387" s="17"/>
      <c r="DC387" s="17"/>
      <c r="DD387" s="17"/>
      <c r="DE387" s="17"/>
      <c r="DF387" s="17"/>
      <c r="DG387" s="17"/>
      <c r="DH387" s="17"/>
      <c r="DI387" s="17"/>
      <c r="DJ387" s="17"/>
      <c r="DK387" s="17"/>
      <c r="DL387" s="17"/>
      <c r="DM387" s="17"/>
      <c r="DN387" s="17"/>
      <c r="DO387" s="17"/>
      <c r="DP387" s="17"/>
      <c r="DQ387" s="17"/>
      <c r="DR387" s="17"/>
      <c r="DS387" s="17"/>
      <c r="DT387" s="17"/>
      <c r="DU387" s="17"/>
      <c r="DV387" s="17"/>
      <c r="DW387" s="17"/>
      <c r="DX387" s="17"/>
      <c r="DY387" s="17"/>
      <c r="DZ387" s="17"/>
      <c r="EA387" s="17"/>
      <c r="EB387" s="17"/>
      <c r="EC387" s="17"/>
      <c r="ED387" s="17"/>
      <c r="EE387" s="17"/>
      <c r="EF387" s="17"/>
      <c r="EG387" s="17"/>
      <c r="EH387" s="17"/>
      <c r="EI387" s="17"/>
    </row>
    <row r="388" spans="1:139" s="18" customFormat="1" ht="20.100000000000001" customHeight="1" x14ac:dyDescent="0.3">
      <c r="A388" s="91" t="s">
        <v>584</v>
      </c>
      <c r="B388" s="91"/>
      <c r="C388" s="9" t="s">
        <v>1266</v>
      </c>
      <c r="D388" s="9" t="s">
        <v>585</v>
      </c>
      <c r="E388" s="2" t="s">
        <v>1340</v>
      </c>
      <c r="F388" s="2" t="s">
        <v>1340</v>
      </c>
      <c r="G388" s="2" t="s">
        <v>1340</v>
      </c>
      <c r="H388" s="78" t="s">
        <v>1340</v>
      </c>
      <c r="I388" s="6" t="s">
        <v>1318</v>
      </c>
      <c r="J388" s="78" t="s">
        <v>1340</v>
      </c>
      <c r="K388" s="2" t="s">
        <v>1419</v>
      </c>
      <c r="L388" s="2" t="s">
        <v>1340</v>
      </c>
      <c r="M388" s="2" t="s">
        <v>1340</v>
      </c>
      <c r="N388" s="9"/>
      <c r="O388" s="15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17"/>
      <c r="BR388" s="17"/>
      <c r="BS388" s="17"/>
      <c r="BT388" s="17"/>
      <c r="BU388" s="17"/>
      <c r="BV388" s="17"/>
      <c r="BW388" s="17"/>
      <c r="BX388" s="17"/>
      <c r="BY388" s="17"/>
      <c r="BZ388" s="17"/>
      <c r="CA388" s="17"/>
      <c r="CB388" s="17"/>
      <c r="CC388" s="17"/>
      <c r="CD388" s="17"/>
      <c r="CE388" s="17"/>
      <c r="CF388" s="17"/>
      <c r="CG388" s="17"/>
      <c r="CH388" s="17"/>
      <c r="CI388" s="17"/>
      <c r="CJ388" s="17"/>
      <c r="CK388" s="17"/>
      <c r="CL388" s="17"/>
      <c r="CM388" s="17"/>
      <c r="CN388" s="17"/>
      <c r="CO388" s="17"/>
      <c r="CP388" s="17"/>
      <c r="CQ388" s="17"/>
      <c r="CR388" s="17"/>
      <c r="CS388" s="17"/>
      <c r="CT388" s="17"/>
      <c r="CU388" s="17"/>
      <c r="CV388" s="17"/>
      <c r="CW388" s="17"/>
      <c r="CX388" s="17"/>
      <c r="CY388" s="17"/>
      <c r="CZ388" s="17"/>
      <c r="DA388" s="17"/>
      <c r="DB388" s="17"/>
      <c r="DC388" s="17"/>
      <c r="DD388" s="17"/>
      <c r="DE388" s="17"/>
      <c r="DF388" s="17"/>
      <c r="DG388" s="17"/>
      <c r="DH388" s="17"/>
      <c r="DI388" s="17"/>
      <c r="DJ388" s="17"/>
      <c r="DK388" s="17"/>
      <c r="DL388" s="17"/>
      <c r="DM388" s="17"/>
      <c r="DN388" s="17"/>
      <c r="DO388" s="17"/>
      <c r="DP388" s="17"/>
      <c r="DQ388" s="17"/>
      <c r="DR388" s="17"/>
      <c r="DS388" s="17"/>
      <c r="DT388" s="17"/>
      <c r="DU388" s="17"/>
      <c r="DV388" s="17"/>
      <c r="DW388" s="17"/>
      <c r="DX388" s="17"/>
      <c r="DY388" s="17"/>
      <c r="DZ388" s="17"/>
      <c r="EA388" s="17"/>
      <c r="EB388" s="17"/>
      <c r="EC388" s="17"/>
      <c r="ED388" s="17"/>
      <c r="EE388" s="17"/>
      <c r="EF388" s="17"/>
      <c r="EG388" s="17"/>
      <c r="EH388" s="17"/>
      <c r="EI388" s="17"/>
    </row>
    <row r="389" spans="1:139" s="18" customFormat="1" ht="20.100000000000001" customHeight="1" x14ac:dyDescent="0.3">
      <c r="A389" s="91" t="s">
        <v>927</v>
      </c>
      <c r="B389" s="91"/>
      <c r="C389" s="9" t="s">
        <v>1267</v>
      </c>
      <c r="D389" s="9" t="s">
        <v>958</v>
      </c>
      <c r="E389" s="6" t="s">
        <v>1446</v>
      </c>
      <c r="F389" s="6" t="s">
        <v>1318</v>
      </c>
      <c r="G389" s="6" t="s">
        <v>1318</v>
      </c>
      <c r="H389" s="6" t="s">
        <v>1318</v>
      </c>
      <c r="I389" s="6" t="s">
        <v>1318</v>
      </c>
      <c r="J389" s="6" t="s">
        <v>1318</v>
      </c>
      <c r="K389" s="6" t="s">
        <v>1446</v>
      </c>
      <c r="L389" s="6" t="s">
        <v>1446</v>
      </c>
      <c r="M389" s="6" t="s">
        <v>1318</v>
      </c>
      <c r="N389" s="9"/>
      <c r="O389" s="15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17"/>
      <c r="BR389" s="17"/>
      <c r="BS389" s="17"/>
      <c r="BT389" s="17"/>
      <c r="BU389" s="17"/>
      <c r="BV389" s="17"/>
      <c r="BW389" s="17"/>
      <c r="BX389" s="17"/>
      <c r="BY389" s="17"/>
      <c r="BZ389" s="17"/>
      <c r="CA389" s="17"/>
      <c r="CB389" s="17"/>
      <c r="CC389" s="17"/>
      <c r="CD389" s="17"/>
      <c r="CE389" s="17"/>
      <c r="CF389" s="17"/>
      <c r="CG389" s="17"/>
      <c r="CH389" s="17"/>
      <c r="CI389" s="17"/>
      <c r="CJ389" s="17"/>
      <c r="CK389" s="17"/>
      <c r="CL389" s="17"/>
      <c r="CM389" s="17"/>
      <c r="CN389" s="17"/>
      <c r="CO389" s="17"/>
      <c r="CP389" s="17"/>
      <c r="CQ389" s="17"/>
      <c r="CR389" s="17"/>
      <c r="CS389" s="17"/>
      <c r="CT389" s="17"/>
      <c r="CU389" s="17"/>
      <c r="CV389" s="17"/>
      <c r="CW389" s="17"/>
      <c r="CX389" s="17"/>
      <c r="CY389" s="17"/>
      <c r="CZ389" s="17"/>
      <c r="DA389" s="17"/>
      <c r="DB389" s="17"/>
      <c r="DC389" s="17"/>
      <c r="DD389" s="17"/>
      <c r="DE389" s="17"/>
      <c r="DF389" s="17"/>
      <c r="DG389" s="17"/>
      <c r="DH389" s="17"/>
      <c r="DI389" s="17"/>
      <c r="DJ389" s="17"/>
      <c r="DK389" s="17"/>
      <c r="DL389" s="17"/>
      <c r="DM389" s="17"/>
      <c r="DN389" s="17"/>
      <c r="DO389" s="17"/>
      <c r="DP389" s="17"/>
      <c r="DQ389" s="17"/>
      <c r="DR389" s="17"/>
      <c r="DS389" s="17"/>
      <c r="DT389" s="17"/>
      <c r="DU389" s="17"/>
      <c r="DV389" s="17"/>
      <c r="DW389" s="17"/>
      <c r="DX389" s="17"/>
      <c r="DY389" s="17"/>
      <c r="DZ389" s="17"/>
      <c r="EA389" s="17"/>
      <c r="EB389" s="17"/>
      <c r="EC389" s="17"/>
      <c r="ED389" s="17"/>
      <c r="EE389" s="17"/>
      <c r="EF389" s="17"/>
      <c r="EG389" s="17"/>
      <c r="EH389" s="17"/>
      <c r="EI389" s="17"/>
    </row>
    <row r="390" spans="1:139" s="18" customFormat="1" ht="20.100000000000001" customHeight="1" x14ac:dyDescent="0.3">
      <c r="A390" s="91" t="s">
        <v>550</v>
      </c>
      <c r="B390" s="91"/>
      <c r="C390" s="9" t="s">
        <v>1268</v>
      </c>
      <c r="D390" s="9" t="s">
        <v>551</v>
      </c>
      <c r="E390" s="2" t="s">
        <v>1419</v>
      </c>
      <c r="F390" s="6" t="s">
        <v>1318</v>
      </c>
      <c r="G390" s="2" t="s">
        <v>1488</v>
      </c>
      <c r="H390" s="78" t="s">
        <v>1439</v>
      </c>
      <c r="I390" s="6" t="s">
        <v>1318</v>
      </c>
      <c r="J390" s="6" t="s">
        <v>1318</v>
      </c>
      <c r="K390" s="2" t="s">
        <v>1488</v>
      </c>
      <c r="L390" s="2" t="s">
        <v>1419</v>
      </c>
      <c r="M390" s="2" t="s">
        <v>1333</v>
      </c>
      <c r="N390" s="9"/>
      <c r="O390" s="15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17"/>
      <c r="BR390" s="17"/>
      <c r="BS390" s="17"/>
      <c r="BT390" s="17"/>
      <c r="BU390" s="17"/>
      <c r="BV390" s="17"/>
      <c r="BW390" s="17"/>
      <c r="BX390" s="17"/>
      <c r="BY390" s="17"/>
      <c r="BZ390" s="17"/>
      <c r="CA390" s="17"/>
      <c r="CB390" s="17"/>
      <c r="CC390" s="17"/>
      <c r="CD390" s="17"/>
      <c r="CE390" s="17"/>
      <c r="CF390" s="17"/>
      <c r="CG390" s="17"/>
      <c r="CH390" s="17"/>
      <c r="CI390" s="17"/>
      <c r="CJ390" s="17"/>
      <c r="CK390" s="17"/>
      <c r="CL390" s="17"/>
      <c r="CM390" s="17"/>
      <c r="CN390" s="17"/>
      <c r="CO390" s="17"/>
      <c r="CP390" s="17"/>
      <c r="CQ390" s="17"/>
      <c r="CR390" s="17"/>
      <c r="CS390" s="17"/>
      <c r="CT390" s="17"/>
      <c r="CU390" s="17"/>
      <c r="CV390" s="17"/>
      <c r="CW390" s="17"/>
      <c r="CX390" s="17"/>
      <c r="CY390" s="17"/>
      <c r="CZ390" s="17"/>
      <c r="DA390" s="17"/>
      <c r="DB390" s="17"/>
      <c r="DC390" s="17"/>
      <c r="DD390" s="17"/>
      <c r="DE390" s="17"/>
      <c r="DF390" s="17"/>
      <c r="DG390" s="17"/>
      <c r="DH390" s="17"/>
      <c r="DI390" s="17"/>
      <c r="DJ390" s="17"/>
      <c r="DK390" s="17"/>
      <c r="DL390" s="17"/>
      <c r="DM390" s="17"/>
      <c r="DN390" s="17"/>
      <c r="DO390" s="17"/>
      <c r="DP390" s="17"/>
      <c r="DQ390" s="17"/>
      <c r="DR390" s="17"/>
      <c r="DS390" s="17"/>
      <c r="DT390" s="17"/>
      <c r="DU390" s="17"/>
      <c r="DV390" s="17"/>
      <c r="DW390" s="17"/>
      <c r="DX390" s="17"/>
      <c r="DY390" s="17"/>
      <c r="DZ390" s="17"/>
      <c r="EA390" s="17"/>
      <c r="EB390" s="17"/>
      <c r="EC390" s="17"/>
      <c r="ED390" s="17"/>
      <c r="EE390" s="17"/>
      <c r="EF390" s="17"/>
      <c r="EG390" s="17"/>
      <c r="EH390" s="17"/>
      <c r="EI390" s="17"/>
    </row>
    <row r="391" spans="1:139" s="18" customFormat="1" ht="20.100000000000001" customHeight="1" x14ac:dyDescent="0.3">
      <c r="A391" s="91" t="s">
        <v>928</v>
      </c>
      <c r="B391" s="91"/>
      <c r="C391" s="9" t="s">
        <v>1269</v>
      </c>
      <c r="D391" s="9" t="s">
        <v>959</v>
      </c>
      <c r="E391" s="5" t="s">
        <v>1318</v>
      </c>
      <c r="F391" s="5" t="s">
        <v>1318</v>
      </c>
      <c r="G391" s="5" t="s">
        <v>1318</v>
      </c>
      <c r="H391" s="5" t="s">
        <v>1318</v>
      </c>
      <c r="I391" s="5" t="s">
        <v>1318</v>
      </c>
      <c r="J391" s="5" t="s">
        <v>1318</v>
      </c>
      <c r="K391" s="5" t="s">
        <v>1318</v>
      </c>
      <c r="L391" s="5" t="s">
        <v>1318</v>
      </c>
      <c r="M391" s="5" t="s">
        <v>1318</v>
      </c>
      <c r="N391" s="9"/>
      <c r="O391" s="15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17"/>
      <c r="BR391" s="17"/>
      <c r="BS391" s="17"/>
      <c r="BT391" s="17"/>
      <c r="BU391" s="17"/>
      <c r="BV391" s="17"/>
      <c r="BW391" s="17"/>
      <c r="BX391" s="17"/>
      <c r="BY391" s="17"/>
      <c r="BZ391" s="17"/>
      <c r="CA391" s="17"/>
      <c r="CB391" s="17"/>
      <c r="CC391" s="17"/>
      <c r="CD391" s="17"/>
      <c r="CE391" s="17"/>
      <c r="CF391" s="17"/>
      <c r="CG391" s="17"/>
      <c r="CH391" s="17"/>
      <c r="CI391" s="17"/>
      <c r="CJ391" s="17"/>
      <c r="CK391" s="17"/>
      <c r="CL391" s="17"/>
      <c r="CM391" s="17"/>
      <c r="CN391" s="17"/>
      <c r="CO391" s="17"/>
      <c r="CP391" s="17"/>
      <c r="CQ391" s="17"/>
      <c r="CR391" s="17"/>
      <c r="CS391" s="17"/>
      <c r="CT391" s="17"/>
      <c r="CU391" s="17"/>
      <c r="CV391" s="17"/>
      <c r="CW391" s="17"/>
      <c r="CX391" s="17"/>
      <c r="CY391" s="17"/>
      <c r="CZ391" s="17"/>
      <c r="DA391" s="17"/>
      <c r="DB391" s="17"/>
      <c r="DC391" s="17"/>
      <c r="DD391" s="17"/>
      <c r="DE391" s="17"/>
      <c r="DF391" s="17"/>
      <c r="DG391" s="17"/>
      <c r="DH391" s="17"/>
      <c r="DI391" s="17"/>
      <c r="DJ391" s="17"/>
      <c r="DK391" s="17"/>
      <c r="DL391" s="17"/>
      <c r="DM391" s="17"/>
      <c r="DN391" s="17"/>
      <c r="DO391" s="17"/>
      <c r="DP391" s="17"/>
      <c r="DQ391" s="17"/>
      <c r="DR391" s="17"/>
      <c r="DS391" s="17"/>
      <c r="DT391" s="17"/>
      <c r="DU391" s="17"/>
      <c r="DV391" s="17"/>
      <c r="DW391" s="17"/>
      <c r="DX391" s="17"/>
      <c r="DY391" s="17"/>
      <c r="DZ391" s="17"/>
      <c r="EA391" s="17"/>
      <c r="EB391" s="17"/>
      <c r="EC391" s="17"/>
      <c r="ED391" s="17"/>
      <c r="EE391" s="17"/>
      <c r="EF391" s="17"/>
      <c r="EG391" s="17"/>
      <c r="EH391" s="17"/>
      <c r="EI391" s="17"/>
    </row>
    <row r="392" spans="1:139" s="18" customFormat="1" ht="20.100000000000001" customHeight="1" x14ac:dyDescent="0.3">
      <c r="A392" s="91" t="s">
        <v>53</v>
      </c>
      <c r="B392" s="91"/>
      <c r="C392" s="9" t="s">
        <v>1270</v>
      </c>
      <c r="D392" s="9" t="s">
        <v>556</v>
      </c>
      <c r="E392" s="2" t="s">
        <v>1321</v>
      </c>
      <c r="F392" s="6" t="s">
        <v>1318</v>
      </c>
      <c r="G392" s="2" t="s">
        <v>1372</v>
      </c>
      <c r="H392" s="78" t="s">
        <v>1321</v>
      </c>
      <c r="I392" s="6" t="s">
        <v>1318</v>
      </c>
      <c r="J392" s="6" t="s">
        <v>1318</v>
      </c>
      <c r="K392" s="2" t="s">
        <v>1372</v>
      </c>
      <c r="L392" s="2" t="s">
        <v>1321</v>
      </c>
      <c r="M392" s="5" t="s">
        <v>1318</v>
      </c>
      <c r="N392" s="9"/>
      <c r="O392" s="15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17"/>
      <c r="BR392" s="17"/>
      <c r="BS392" s="17"/>
      <c r="BT392" s="17"/>
      <c r="BU392" s="17"/>
      <c r="BV392" s="17"/>
      <c r="BW392" s="17"/>
      <c r="BX392" s="17"/>
      <c r="BY392" s="17"/>
      <c r="BZ392" s="17"/>
      <c r="CA392" s="17"/>
      <c r="CB392" s="17"/>
      <c r="CC392" s="17"/>
      <c r="CD392" s="17"/>
      <c r="CE392" s="17"/>
      <c r="CF392" s="17"/>
      <c r="CG392" s="17"/>
      <c r="CH392" s="17"/>
      <c r="CI392" s="17"/>
      <c r="CJ392" s="17"/>
      <c r="CK392" s="17"/>
      <c r="CL392" s="17"/>
      <c r="CM392" s="17"/>
      <c r="CN392" s="17"/>
      <c r="CO392" s="17"/>
      <c r="CP392" s="17"/>
      <c r="CQ392" s="17"/>
      <c r="CR392" s="17"/>
      <c r="CS392" s="17"/>
      <c r="CT392" s="17"/>
      <c r="CU392" s="17"/>
      <c r="CV392" s="17"/>
      <c r="CW392" s="17"/>
      <c r="CX392" s="17"/>
      <c r="CY392" s="17"/>
      <c r="CZ392" s="17"/>
      <c r="DA392" s="17"/>
      <c r="DB392" s="17"/>
      <c r="DC392" s="17"/>
      <c r="DD392" s="17"/>
      <c r="DE392" s="17"/>
      <c r="DF392" s="17"/>
      <c r="DG392" s="17"/>
      <c r="DH392" s="17"/>
      <c r="DI392" s="17"/>
      <c r="DJ392" s="17"/>
      <c r="DK392" s="17"/>
      <c r="DL392" s="17"/>
      <c r="DM392" s="17"/>
      <c r="DN392" s="17"/>
      <c r="DO392" s="17"/>
      <c r="DP392" s="17"/>
      <c r="DQ392" s="17"/>
      <c r="DR392" s="17"/>
      <c r="DS392" s="17"/>
      <c r="DT392" s="17"/>
      <c r="DU392" s="17"/>
      <c r="DV392" s="17"/>
      <c r="DW392" s="17"/>
      <c r="DX392" s="17"/>
      <c r="DY392" s="17"/>
      <c r="DZ392" s="17"/>
      <c r="EA392" s="17"/>
      <c r="EB392" s="17"/>
      <c r="EC392" s="17"/>
      <c r="ED392" s="17"/>
      <c r="EE392" s="17"/>
      <c r="EF392" s="17"/>
      <c r="EG392" s="17"/>
      <c r="EH392" s="17"/>
      <c r="EI392" s="17"/>
    </row>
    <row r="393" spans="1:139" s="18" customFormat="1" ht="20.100000000000001" customHeight="1" x14ac:dyDescent="0.3">
      <c r="A393" s="91" t="s">
        <v>578</v>
      </c>
      <c r="B393" s="91"/>
      <c r="C393" s="9" t="s">
        <v>1271</v>
      </c>
      <c r="D393" s="9" t="s">
        <v>579</v>
      </c>
      <c r="E393" s="2" t="s">
        <v>1577</v>
      </c>
      <c r="F393" s="6" t="s">
        <v>1318</v>
      </c>
      <c r="G393" s="6" t="s">
        <v>1318</v>
      </c>
      <c r="H393" s="6" t="s">
        <v>1318</v>
      </c>
      <c r="I393" s="6" t="s">
        <v>1318</v>
      </c>
      <c r="J393" s="6" t="s">
        <v>1318</v>
      </c>
      <c r="K393" s="2" t="s">
        <v>1572</v>
      </c>
      <c r="L393" s="2" t="s">
        <v>1577</v>
      </c>
      <c r="M393" s="5" t="s">
        <v>1318</v>
      </c>
      <c r="N393" s="9"/>
      <c r="O393" s="15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17"/>
      <c r="BR393" s="17"/>
      <c r="BS393" s="17"/>
      <c r="BT393" s="17"/>
      <c r="BU393" s="17"/>
      <c r="BV393" s="17"/>
      <c r="BW393" s="17"/>
      <c r="BX393" s="17"/>
      <c r="BY393" s="17"/>
      <c r="BZ393" s="17"/>
      <c r="CA393" s="17"/>
      <c r="CB393" s="17"/>
      <c r="CC393" s="17"/>
      <c r="CD393" s="17"/>
      <c r="CE393" s="17"/>
      <c r="CF393" s="17"/>
      <c r="CG393" s="17"/>
      <c r="CH393" s="17"/>
      <c r="CI393" s="17"/>
      <c r="CJ393" s="17"/>
      <c r="CK393" s="17"/>
      <c r="CL393" s="17"/>
      <c r="CM393" s="17"/>
      <c r="CN393" s="17"/>
      <c r="CO393" s="17"/>
      <c r="CP393" s="17"/>
      <c r="CQ393" s="17"/>
      <c r="CR393" s="17"/>
      <c r="CS393" s="17"/>
      <c r="CT393" s="17"/>
      <c r="CU393" s="17"/>
      <c r="CV393" s="17"/>
      <c r="CW393" s="17"/>
      <c r="CX393" s="17"/>
      <c r="CY393" s="17"/>
      <c r="CZ393" s="17"/>
      <c r="DA393" s="17"/>
      <c r="DB393" s="17"/>
      <c r="DC393" s="17"/>
      <c r="DD393" s="17"/>
      <c r="DE393" s="17"/>
      <c r="DF393" s="17"/>
      <c r="DG393" s="17"/>
      <c r="DH393" s="17"/>
      <c r="DI393" s="17"/>
      <c r="DJ393" s="17"/>
      <c r="DK393" s="17"/>
      <c r="DL393" s="17"/>
      <c r="DM393" s="17"/>
      <c r="DN393" s="17"/>
      <c r="DO393" s="17"/>
      <c r="DP393" s="17"/>
      <c r="DQ393" s="17"/>
      <c r="DR393" s="17"/>
      <c r="DS393" s="17"/>
      <c r="DT393" s="17"/>
      <c r="DU393" s="17"/>
      <c r="DV393" s="17"/>
      <c r="DW393" s="17"/>
      <c r="DX393" s="17"/>
      <c r="DY393" s="17"/>
      <c r="DZ393" s="17"/>
      <c r="EA393" s="17"/>
      <c r="EB393" s="17"/>
      <c r="EC393" s="17"/>
      <c r="ED393" s="17"/>
      <c r="EE393" s="17"/>
      <c r="EF393" s="17"/>
      <c r="EG393" s="17"/>
      <c r="EH393" s="17"/>
      <c r="EI393" s="17"/>
    </row>
    <row r="394" spans="1:139" s="18" customFormat="1" ht="20.100000000000001" customHeight="1" x14ac:dyDescent="0.3">
      <c r="A394" s="91" t="s">
        <v>533</v>
      </c>
      <c r="B394" s="91"/>
      <c r="C394" s="9" t="s">
        <v>1272</v>
      </c>
      <c r="D394" s="9" t="s">
        <v>534</v>
      </c>
      <c r="E394" s="2" t="s">
        <v>1578</v>
      </c>
      <c r="F394" s="6" t="s">
        <v>1318</v>
      </c>
      <c r="G394" s="2" t="s">
        <v>1568</v>
      </c>
      <c r="H394" s="6" t="s">
        <v>1318</v>
      </c>
      <c r="I394" s="6" t="s">
        <v>1318</v>
      </c>
      <c r="J394" s="6" t="s">
        <v>1318</v>
      </c>
      <c r="K394" s="2" t="s">
        <v>1568</v>
      </c>
      <c r="L394" s="2" t="s">
        <v>1578</v>
      </c>
      <c r="M394" s="5" t="s">
        <v>1318</v>
      </c>
      <c r="N394" s="9"/>
      <c r="O394" s="15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17"/>
      <c r="BR394" s="17"/>
      <c r="BS394" s="17"/>
      <c r="BT394" s="17"/>
      <c r="BU394" s="17"/>
      <c r="BV394" s="17"/>
      <c r="BW394" s="17"/>
      <c r="BX394" s="17"/>
      <c r="BY394" s="17"/>
      <c r="BZ394" s="17"/>
      <c r="CA394" s="17"/>
      <c r="CB394" s="17"/>
      <c r="CC394" s="17"/>
      <c r="CD394" s="17"/>
      <c r="CE394" s="17"/>
      <c r="CF394" s="17"/>
      <c r="CG394" s="17"/>
      <c r="CH394" s="17"/>
      <c r="CI394" s="17"/>
      <c r="CJ394" s="17"/>
      <c r="CK394" s="17"/>
      <c r="CL394" s="17"/>
      <c r="CM394" s="17"/>
      <c r="CN394" s="17"/>
      <c r="CO394" s="17"/>
      <c r="CP394" s="17"/>
      <c r="CQ394" s="17"/>
      <c r="CR394" s="17"/>
      <c r="CS394" s="17"/>
      <c r="CT394" s="17"/>
      <c r="CU394" s="17"/>
      <c r="CV394" s="17"/>
      <c r="CW394" s="17"/>
      <c r="CX394" s="17"/>
      <c r="CY394" s="17"/>
      <c r="CZ394" s="17"/>
      <c r="DA394" s="17"/>
      <c r="DB394" s="17"/>
      <c r="DC394" s="17"/>
      <c r="DD394" s="17"/>
      <c r="DE394" s="17"/>
      <c r="DF394" s="17"/>
      <c r="DG394" s="17"/>
      <c r="DH394" s="17"/>
      <c r="DI394" s="17"/>
      <c r="DJ394" s="17"/>
      <c r="DK394" s="17"/>
      <c r="DL394" s="17"/>
      <c r="DM394" s="17"/>
      <c r="DN394" s="17"/>
      <c r="DO394" s="17"/>
      <c r="DP394" s="17"/>
      <c r="DQ394" s="17"/>
      <c r="DR394" s="17"/>
      <c r="DS394" s="17"/>
      <c r="DT394" s="17"/>
      <c r="DU394" s="17"/>
      <c r="DV394" s="17"/>
      <c r="DW394" s="17"/>
      <c r="DX394" s="17"/>
      <c r="DY394" s="17"/>
      <c r="DZ394" s="17"/>
      <c r="EA394" s="17"/>
      <c r="EB394" s="17"/>
      <c r="EC394" s="17"/>
      <c r="ED394" s="17"/>
      <c r="EE394" s="17"/>
      <c r="EF394" s="17"/>
      <c r="EG394" s="17"/>
      <c r="EH394" s="17"/>
      <c r="EI394" s="17"/>
    </row>
    <row r="395" spans="1:139" s="18" customFormat="1" ht="20.100000000000001" customHeight="1" x14ac:dyDescent="0.3">
      <c r="A395" s="91" t="s">
        <v>929</v>
      </c>
      <c r="B395" s="91"/>
      <c r="C395" s="9" t="s">
        <v>1072</v>
      </c>
      <c r="D395" s="9" t="s">
        <v>1608</v>
      </c>
      <c r="E395" s="2" t="s">
        <v>1579</v>
      </c>
      <c r="F395" s="6" t="s">
        <v>1318</v>
      </c>
      <c r="G395" s="6" t="s">
        <v>1318</v>
      </c>
      <c r="H395" s="6" t="s">
        <v>1318</v>
      </c>
      <c r="I395" s="6" t="s">
        <v>1318</v>
      </c>
      <c r="J395" s="6" t="s">
        <v>1318</v>
      </c>
      <c r="K395" s="2" t="s">
        <v>1580</v>
      </c>
      <c r="L395" s="2" t="s">
        <v>1579</v>
      </c>
      <c r="M395" s="5" t="s">
        <v>1318</v>
      </c>
      <c r="N395" s="9"/>
      <c r="O395" s="15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17"/>
      <c r="BR395" s="17"/>
      <c r="BS395" s="17"/>
      <c r="BT395" s="17"/>
      <c r="BU395" s="17"/>
      <c r="BV395" s="17"/>
      <c r="BW395" s="17"/>
      <c r="BX395" s="17"/>
      <c r="BY395" s="17"/>
      <c r="BZ395" s="17"/>
      <c r="CA395" s="17"/>
      <c r="CB395" s="17"/>
      <c r="CC395" s="17"/>
      <c r="CD395" s="17"/>
      <c r="CE395" s="17"/>
      <c r="CF395" s="17"/>
      <c r="CG395" s="17"/>
      <c r="CH395" s="17"/>
      <c r="CI395" s="17"/>
      <c r="CJ395" s="17"/>
      <c r="CK395" s="17"/>
      <c r="CL395" s="17"/>
      <c r="CM395" s="17"/>
      <c r="CN395" s="17"/>
      <c r="CO395" s="17"/>
      <c r="CP395" s="17"/>
      <c r="CQ395" s="17"/>
      <c r="CR395" s="17"/>
      <c r="CS395" s="17"/>
      <c r="CT395" s="17"/>
      <c r="CU395" s="17"/>
      <c r="CV395" s="17"/>
      <c r="CW395" s="17"/>
      <c r="CX395" s="17"/>
      <c r="CY395" s="17"/>
      <c r="CZ395" s="17"/>
      <c r="DA395" s="17"/>
      <c r="DB395" s="17"/>
      <c r="DC395" s="17"/>
      <c r="DD395" s="17"/>
      <c r="DE395" s="17"/>
      <c r="DF395" s="17"/>
      <c r="DG395" s="17"/>
      <c r="DH395" s="17"/>
      <c r="DI395" s="17"/>
      <c r="DJ395" s="17"/>
      <c r="DK395" s="17"/>
      <c r="DL395" s="17"/>
      <c r="DM395" s="17"/>
      <c r="DN395" s="17"/>
      <c r="DO395" s="17"/>
      <c r="DP395" s="17"/>
      <c r="DQ395" s="17"/>
      <c r="DR395" s="17"/>
      <c r="DS395" s="17"/>
      <c r="DT395" s="17"/>
      <c r="DU395" s="17"/>
      <c r="DV395" s="17"/>
      <c r="DW395" s="17"/>
      <c r="DX395" s="17"/>
      <c r="DY395" s="17"/>
      <c r="DZ395" s="17"/>
      <c r="EA395" s="17"/>
      <c r="EB395" s="17"/>
      <c r="EC395" s="17"/>
      <c r="ED395" s="17"/>
      <c r="EE395" s="17"/>
      <c r="EF395" s="17"/>
      <c r="EG395" s="17"/>
      <c r="EH395" s="17"/>
      <c r="EI395" s="17"/>
    </row>
    <row r="396" spans="1:139" s="18" customFormat="1" ht="20.100000000000001" customHeight="1" x14ac:dyDescent="0.3">
      <c r="A396" s="91" t="s">
        <v>547</v>
      </c>
      <c r="B396" s="91"/>
      <c r="C396" s="9" t="s">
        <v>1273</v>
      </c>
      <c r="D396" s="9" t="s">
        <v>548</v>
      </c>
      <c r="E396" s="6" t="s">
        <v>1321</v>
      </c>
      <c r="F396" s="6" t="s">
        <v>1318</v>
      </c>
      <c r="G396" s="6" t="s">
        <v>1322</v>
      </c>
      <c r="H396" s="6" t="s">
        <v>1318</v>
      </c>
      <c r="I396" s="6" t="s">
        <v>1318</v>
      </c>
      <c r="J396" s="6" t="s">
        <v>1318</v>
      </c>
      <c r="K396" s="6" t="s">
        <v>1322</v>
      </c>
      <c r="L396" s="6" t="s">
        <v>1321</v>
      </c>
      <c r="M396" s="6" t="s">
        <v>1318</v>
      </c>
      <c r="N396" s="9"/>
      <c r="O396" s="15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17"/>
      <c r="BR396" s="17"/>
      <c r="BS396" s="17"/>
      <c r="BT396" s="17"/>
      <c r="BU396" s="17"/>
      <c r="BV396" s="17"/>
      <c r="BW396" s="17"/>
      <c r="BX396" s="17"/>
      <c r="BY396" s="17"/>
      <c r="BZ396" s="17"/>
      <c r="CA396" s="17"/>
      <c r="CB396" s="17"/>
      <c r="CC396" s="17"/>
      <c r="CD396" s="17"/>
      <c r="CE396" s="17"/>
      <c r="CF396" s="17"/>
      <c r="CG396" s="17"/>
      <c r="CH396" s="17"/>
      <c r="CI396" s="17"/>
      <c r="CJ396" s="17"/>
      <c r="CK396" s="17"/>
      <c r="CL396" s="17"/>
      <c r="CM396" s="17"/>
      <c r="CN396" s="17"/>
      <c r="CO396" s="17"/>
      <c r="CP396" s="17"/>
      <c r="CQ396" s="17"/>
      <c r="CR396" s="17"/>
      <c r="CS396" s="17"/>
      <c r="CT396" s="17"/>
      <c r="CU396" s="17"/>
      <c r="CV396" s="17"/>
      <c r="CW396" s="17"/>
      <c r="CX396" s="17"/>
      <c r="CY396" s="17"/>
      <c r="CZ396" s="17"/>
      <c r="DA396" s="17"/>
      <c r="DB396" s="17"/>
      <c r="DC396" s="17"/>
      <c r="DD396" s="17"/>
      <c r="DE396" s="17"/>
      <c r="DF396" s="17"/>
      <c r="DG396" s="17"/>
      <c r="DH396" s="17"/>
      <c r="DI396" s="17"/>
      <c r="DJ396" s="17"/>
      <c r="DK396" s="17"/>
      <c r="DL396" s="17"/>
      <c r="DM396" s="17"/>
      <c r="DN396" s="17"/>
      <c r="DO396" s="17"/>
      <c r="DP396" s="17"/>
      <c r="DQ396" s="17"/>
      <c r="DR396" s="17"/>
      <c r="DS396" s="17"/>
      <c r="DT396" s="17"/>
      <c r="DU396" s="17"/>
      <c r="DV396" s="17"/>
      <c r="DW396" s="17"/>
      <c r="DX396" s="17"/>
      <c r="DY396" s="17"/>
      <c r="DZ396" s="17"/>
      <c r="EA396" s="17"/>
      <c r="EB396" s="17"/>
      <c r="EC396" s="17"/>
      <c r="ED396" s="17"/>
      <c r="EE396" s="17"/>
      <c r="EF396" s="17"/>
      <c r="EG396" s="17"/>
      <c r="EH396" s="17"/>
      <c r="EI396" s="17"/>
    </row>
    <row r="397" spans="1:139" s="18" customFormat="1" ht="20.100000000000001" customHeight="1" x14ac:dyDescent="0.3">
      <c r="A397" s="91" t="s">
        <v>930</v>
      </c>
      <c r="B397" s="91"/>
      <c r="C397" s="9" t="s">
        <v>1274</v>
      </c>
      <c r="D397" s="9" t="s">
        <v>960</v>
      </c>
      <c r="E397" s="6" t="s">
        <v>1318</v>
      </c>
      <c r="F397" s="6" t="s">
        <v>1318</v>
      </c>
      <c r="G397" s="6" t="s">
        <v>1318</v>
      </c>
      <c r="H397" s="6" t="s">
        <v>1318</v>
      </c>
      <c r="I397" s="6" t="s">
        <v>1318</v>
      </c>
      <c r="J397" s="6" t="s">
        <v>1318</v>
      </c>
      <c r="K397" s="6" t="s">
        <v>1318</v>
      </c>
      <c r="L397" s="6" t="s">
        <v>1318</v>
      </c>
      <c r="M397" s="6" t="s">
        <v>1318</v>
      </c>
      <c r="N397" s="9"/>
      <c r="O397" s="15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17"/>
      <c r="BR397" s="17"/>
      <c r="BS397" s="17"/>
      <c r="BT397" s="17"/>
      <c r="BU397" s="17"/>
      <c r="BV397" s="17"/>
      <c r="BW397" s="17"/>
      <c r="BX397" s="17"/>
      <c r="BY397" s="17"/>
      <c r="BZ397" s="17"/>
      <c r="CA397" s="17"/>
      <c r="CB397" s="17"/>
      <c r="CC397" s="17"/>
      <c r="CD397" s="17"/>
      <c r="CE397" s="17"/>
      <c r="CF397" s="17"/>
      <c r="CG397" s="17"/>
      <c r="CH397" s="17"/>
      <c r="CI397" s="17"/>
      <c r="CJ397" s="17"/>
      <c r="CK397" s="17"/>
      <c r="CL397" s="17"/>
      <c r="CM397" s="17"/>
      <c r="CN397" s="17"/>
      <c r="CO397" s="17"/>
      <c r="CP397" s="17"/>
      <c r="CQ397" s="17"/>
      <c r="CR397" s="17"/>
      <c r="CS397" s="17"/>
      <c r="CT397" s="17"/>
      <c r="CU397" s="17"/>
      <c r="CV397" s="17"/>
      <c r="CW397" s="17"/>
      <c r="CX397" s="17"/>
      <c r="CY397" s="17"/>
      <c r="CZ397" s="17"/>
      <c r="DA397" s="17"/>
      <c r="DB397" s="17"/>
      <c r="DC397" s="17"/>
      <c r="DD397" s="17"/>
      <c r="DE397" s="17"/>
      <c r="DF397" s="17"/>
      <c r="DG397" s="17"/>
      <c r="DH397" s="17"/>
      <c r="DI397" s="17"/>
      <c r="DJ397" s="17"/>
      <c r="DK397" s="17"/>
      <c r="DL397" s="17"/>
      <c r="DM397" s="17"/>
      <c r="DN397" s="17"/>
      <c r="DO397" s="17"/>
      <c r="DP397" s="17"/>
      <c r="DQ397" s="17"/>
      <c r="DR397" s="17"/>
      <c r="DS397" s="17"/>
      <c r="DT397" s="17"/>
      <c r="DU397" s="17"/>
      <c r="DV397" s="17"/>
      <c r="DW397" s="17"/>
      <c r="DX397" s="17"/>
      <c r="DY397" s="17"/>
      <c r="DZ397" s="17"/>
      <c r="EA397" s="17"/>
      <c r="EB397" s="17"/>
      <c r="EC397" s="17"/>
      <c r="ED397" s="17"/>
      <c r="EE397" s="17"/>
      <c r="EF397" s="17"/>
      <c r="EG397" s="17"/>
      <c r="EH397" s="17"/>
      <c r="EI397" s="17"/>
    </row>
    <row r="398" spans="1:139" s="18" customFormat="1" ht="20.100000000000001" customHeight="1" x14ac:dyDescent="0.3">
      <c r="A398" s="91" t="s">
        <v>931</v>
      </c>
      <c r="B398" s="91"/>
      <c r="C398" s="9" t="s">
        <v>1275</v>
      </c>
      <c r="D398" s="9" t="s">
        <v>961</v>
      </c>
      <c r="E398" s="2" t="s">
        <v>1577</v>
      </c>
      <c r="F398" s="6" t="s">
        <v>1318</v>
      </c>
      <c r="G398" s="6" t="s">
        <v>1318</v>
      </c>
      <c r="H398" s="6" t="s">
        <v>1318</v>
      </c>
      <c r="I398" s="6" t="s">
        <v>1318</v>
      </c>
      <c r="J398" s="6" t="s">
        <v>1318</v>
      </c>
      <c r="K398" s="2" t="s">
        <v>1581</v>
      </c>
      <c r="L398" s="2" t="s">
        <v>1577</v>
      </c>
      <c r="M398" s="6" t="s">
        <v>1318</v>
      </c>
      <c r="N398" s="9"/>
      <c r="O398" s="15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17"/>
      <c r="BR398" s="17"/>
      <c r="BS398" s="17"/>
      <c r="BT398" s="17"/>
      <c r="BU398" s="17"/>
      <c r="BV398" s="17"/>
      <c r="BW398" s="17"/>
      <c r="BX398" s="17"/>
      <c r="BY398" s="17"/>
      <c r="BZ398" s="17"/>
      <c r="CA398" s="17"/>
      <c r="CB398" s="17"/>
      <c r="CC398" s="17"/>
      <c r="CD398" s="17"/>
      <c r="CE398" s="17"/>
      <c r="CF398" s="17"/>
      <c r="CG398" s="17"/>
      <c r="CH398" s="17"/>
      <c r="CI398" s="17"/>
      <c r="CJ398" s="17"/>
      <c r="CK398" s="17"/>
      <c r="CL398" s="17"/>
      <c r="CM398" s="17"/>
      <c r="CN398" s="17"/>
      <c r="CO398" s="17"/>
      <c r="CP398" s="17"/>
      <c r="CQ398" s="17"/>
      <c r="CR398" s="17"/>
      <c r="CS398" s="17"/>
      <c r="CT398" s="17"/>
      <c r="CU398" s="17"/>
      <c r="CV398" s="17"/>
      <c r="CW398" s="17"/>
      <c r="CX398" s="17"/>
      <c r="CY398" s="17"/>
      <c r="CZ398" s="17"/>
      <c r="DA398" s="17"/>
      <c r="DB398" s="17"/>
      <c r="DC398" s="17"/>
      <c r="DD398" s="17"/>
      <c r="DE398" s="17"/>
      <c r="DF398" s="17"/>
      <c r="DG398" s="17"/>
      <c r="DH398" s="17"/>
      <c r="DI398" s="17"/>
      <c r="DJ398" s="17"/>
      <c r="DK398" s="17"/>
      <c r="DL398" s="17"/>
      <c r="DM398" s="17"/>
      <c r="DN398" s="17"/>
      <c r="DO398" s="17"/>
      <c r="DP398" s="17"/>
      <c r="DQ398" s="17"/>
      <c r="DR398" s="17"/>
      <c r="DS398" s="17"/>
      <c r="DT398" s="17"/>
      <c r="DU398" s="17"/>
      <c r="DV398" s="17"/>
      <c r="DW398" s="17"/>
      <c r="DX398" s="17"/>
      <c r="DY398" s="17"/>
      <c r="DZ398" s="17"/>
      <c r="EA398" s="17"/>
      <c r="EB398" s="17"/>
      <c r="EC398" s="17"/>
      <c r="ED398" s="17"/>
      <c r="EE398" s="17"/>
      <c r="EF398" s="17"/>
      <c r="EG398" s="17"/>
      <c r="EH398" s="17"/>
      <c r="EI398" s="17"/>
    </row>
    <row r="399" spans="1:139" s="18" customFormat="1" ht="20.100000000000001" customHeight="1" x14ac:dyDescent="0.3">
      <c r="A399" s="91" t="s">
        <v>61</v>
      </c>
      <c r="B399" s="91"/>
      <c r="C399" s="9" t="s">
        <v>1276</v>
      </c>
      <c r="D399" s="9" t="s">
        <v>572</v>
      </c>
      <c r="E399" s="6" t="s">
        <v>1364</v>
      </c>
      <c r="F399" s="6" t="s">
        <v>1318</v>
      </c>
      <c r="G399" s="6" t="s">
        <v>1318</v>
      </c>
      <c r="H399" s="6" t="s">
        <v>1318</v>
      </c>
      <c r="I399" s="6" t="s">
        <v>1318</v>
      </c>
      <c r="J399" s="6" t="s">
        <v>1318</v>
      </c>
      <c r="K399" s="6" t="s">
        <v>1360</v>
      </c>
      <c r="L399" s="6" t="s">
        <v>1364</v>
      </c>
      <c r="M399" s="6" t="s">
        <v>1318</v>
      </c>
      <c r="N399" s="9"/>
      <c r="O399" s="15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17"/>
      <c r="BR399" s="17"/>
      <c r="BS399" s="17"/>
      <c r="BT399" s="17"/>
      <c r="BU399" s="17"/>
      <c r="BV399" s="17"/>
      <c r="BW399" s="17"/>
      <c r="BX399" s="17"/>
      <c r="BY399" s="17"/>
      <c r="BZ399" s="17"/>
      <c r="CA399" s="17"/>
      <c r="CB399" s="17"/>
      <c r="CC399" s="17"/>
      <c r="CD399" s="17"/>
      <c r="CE399" s="17"/>
      <c r="CF399" s="17"/>
      <c r="CG399" s="17"/>
      <c r="CH399" s="17"/>
      <c r="CI399" s="17"/>
      <c r="CJ399" s="17"/>
      <c r="CK399" s="17"/>
      <c r="CL399" s="17"/>
      <c r="CM399" s="17"/>
      <c r="CN399" s="17"/>
      <c r="CO399" s="17"/>
      <c r="CP399" s="17"/>
      <c r="CQ399" s="17"/>
      <c r="CR399" s="17"/>
      <c r="CS399" s="17"/>
      <c r="CT399" s="17"/>
      <c r="CU399" s="17"/>
      <c r="CV399" s="17"/>
      <c r="CW399" s="17"/>
      <c r="CX399" s="17"/>
      <c r="CY399" s="17"/>
      <c r="CZ399" s="17"/>
      <c r="DA399" s="17"/>
      <c r="DB399" s="17"/>
      <c r="DC399" s="17"/>
      <c r="DD399" s="17"/>
      <c r="DE399" s="17"/>
      <c r="DF399" s="17"/>
      <c r="DG399" s="17"/>
      <c r="DH399" s="17"/>
      <c r="DI399" s="17"/>
      <c r="DJ399" s="17"/>
      <c r="DK399" s="17"/>
      <c r="DL399" s="17"/>
      <c r="DM399" s="17"/>
      <c r="DN399" s="17"/>
      <c r="DO399" s="17"/>
      <c r="DP399" s="17"/>
      <c r="DQ399" s="17"/>
      <c r="DR399" s="17"/>
      <c r="DS399" s="17"/>
      <c r="DT399" s="17"/>
      <c r="DU399" s="17"/>
      <c r="DV399" s="17"/>
      <c r="DW399" s="17"/>
      <c r="DX399" s="17"/>
      <c r="DY399" s="17"/>
      <c r="DZ399" s="17"/>
      <c r="EA399" s="17"/>
      <c r="EB399" s="17"/>
      <c r="EC399" s="17"/>
      <c r="ED399" s="17"/>
      <c r="EE399" s="17"/>
      <c r="EF399" s="17"/>
      <c r="EG399" s="17"/>
      <c r="EH399" s="17"/>
      <c r="EI399" s="17"/>
    </row>
    <row r="400" spans="1:139" s="18" customFormat="1" ht="20.100000000000001" customHeight="1" x14ac:dyDescent="0.3">
      <c r="A400" s="91" t="s">
        <v>932</v>
      </c>
      <c r="B400" s="91"/>
      <c r="C400" s="9" t="s">
        <v>1277</v>
      </c>
      <c r="D400" s="9" t="s">
        <v>962</v>
      </c>
      <c r="E400" s="2" t="s">
        <v>1582</v>
      </c>
      <c r="F400" s="6" t="s">
        <v>1318</v>
      </c>
      <c r="G400" s="2" t="s">
        <v>1583</v>
      </c>
      <c r="H400" s="78" t="s">
        <v>1571</v>
      </c>
      <c r="I400" s="6" t="s">
        <v>1318</v>
      </c>
      <c r="J400" s="6" t="s">
        <v>1318</v>
      </c>
      <c r="K400" s="2" t="s">
        <v>1583</v>
      </c>
      <c r="L400" s="2" t="s">
        <v>1582</v>
      </c>
      <c r="M400" s="6" t="s">
        <v>1318</v>
      </c>
      <c r="N400" s="9"/>
      <c r="O400" s="15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17"/>
      <c r="BR400" s="17"/>
      <c r="BS400" s="17"/>
      <c r="BT400" s="17"/>
      <c r="BU400" s="17"/>
      <c r="BV400" s="17"/>
      <c r="BW400" s="17"/>
      <c r="BX400" s="17"/>
      <c r="BY400" s="17"/>
      <c r="BZ400" s="17"/>
      <c r="CA400" s="17"/>
      <c r="CB400" s="17"/>
      <c r="CC400" s="17"/>
      <c r="CD400" s="17"/>
      <c r="CE400" s="17"/>
      <c r="CF400" s="17"/>
      <c r="CG400" s="17"/>
      <c r="CH400" s="17"/>
      <c r="CI400" s="17"/>
      <c r="CJ400" s="17"/>
      <c r="CK400" s="17"/>
      <c r="CL400" s="17"/>
      <c r="CM400" s="17"/>
      <c r="CN400" s="17"/>
      <c r="CO400" s="17"/>
      <c r="CP400" s="17"/>
      <c r="CQ400" s="17"/>
      <c r="CR400" s="17"/>
      <c r="CS400" s="17"/>
      <c r="CT400" s="17"/>
      <c r="CU400" s="17"/>
      <c r="CV400" s="17"/>
      <c r="CW400" s="17"/>
      <c r="CX400" s="17"/>
      <c r="CY400" s="17"/>
      <c r="CZ400" s="17"/>
      <c r="DA400" s="17"/>
      <c r="DB400" s="17"/>
      <c r="DC400" s="17"/>
      <c r="DD400" s="17"/>
      <c r="DE400" s="17"/>
      <c r="DF400" s="17"/>
      <c r="DG400" s="17"/>
      <c r="DH400" s="17"/>
      <c r="DI400" s="17"/>
      <c r="DJ400" s="17"/>
      <c r="DK400" s="17"/>
      <c r="DL400" s="17"/>
      <c r="DM400" s="17"/>
      <c r="DN400" s="17"/>
      <c r="DO400" s="17"/>
      <c r="DP400" s="17"/>
      <c r="DQ400" s="17"/>
      <c r="DR400" s="17"/>
      <c r="DS400" s="17"/>
      <c r="DT400" s="17"/>
      <c r="DU400" s="17"/>
      <c r="DV400" s="17"/>
      <c r="DW400" s="17"/>
      <c r="DX400" s="17"/>
      <c r="DY400" s="17"/>
      <c r="DZ400" s="17"/>
      <c r="EA400" s="17"/>
      <c r="EB400" s="17"/>
      <c r="EC400" s="17"/>
      <c r="ED400" s="17"/>
      <c r="EE400" s="17"/>
      <c r="EF400" s="17"/>
      <c r="EG400" s="17"/>
      <c r="EH400" s="17"/>
      <c r="EI400" s="17"/>
    </row>
    <row r="401" spans="1:139" s="18" customFormat="1" ht="20.100000000000001" customHeight="1" x14ac:dyDescent="0.3">
      <c r="A401" s="91" t="s">
        <v>525</v>
      </c>
      <c r="B401" s="91"/>
      <c r="C401" s="9" t="s">
        <v>1278</v>
      </c>
      <c r="D401" s="9" t="s">
        <v>526</v>
      </c>
      <c r="E401" s="2" t="s">
        <v>1577</v>
      </c>
      <c r="F401" s="6" t="s">
        <v>1318</v>
      </c>
      <c r="G401" s="6" t="s">
        <v>1318</v>
      </c>
      <c r="H401" s="6" t="s">
        <v>1318</v>
      </c>
      <c r="I401" s="6" t="s">
        <v>1318</v>
      </c>
      <c r="J401" s="6" t="s">
        <v>1318</v>
      </c>
      <c r="K401" s="2" t="s">
        <v>1567</v>
      </c>
      <c r="L401" s="2" t="s">
        <v>1577</v>
      </c>
      <c r="M401" s="6" t="s">
        <v>1318</v>
      </c>
      <c r="N401" s="9"/>
      <c r="O401" s="15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17"/>
      <c r="BR401" s="17"/>
      <c r="BS401" s="17"/>
      <c r="BT401" s="17"/>
      <c r="BU401" s="17"/>
      <c r="BV401" s="17"/>
      <c r="BW401" s="17"/>
      <c r="BX401" s="17"/>
      <c r="BY401" s="17"/>
      <c r="BZ401" s="17"/>
      <c r="CA401" s="17"/>
      <c r="CB401" s="17"/>
      <c r="CC401" s="17"/>
      <c r="CD401" s="17"/>
      <c r="CE401" s="17"/>
      <c r="CF401" s="17"/>
      <c r="CG401" s="17"/>
      <c r="CH401" s="17"/>
      <c r="CI401" s="17"/>
      <c r="CJ401" s="17"/>
      <c r="CK401" s="17"/>
      <c r="CL401" s="17"/>
      <c r="CM401" s="17"/>
      <c r="CN401" s="17"/>
      <c r="CO401" s="17"/>
      <c r="CP401" s="17"/>
      <c r="CQ401" s="17"/>
      <c r="CR401" s="17"/>
      <c r="CS401" s="17"/>
      <c r="CT401" s="17"/>
      <c r="CU401" s="17"/>
      <c r="CV401" s="17"/>
      <c r="CW401" s="17"/>
      <c r="CX401" s="17"/>
      <c r="CY401" s="17"/>
      <c r="CZ401" s="17"/>
      <c r="DA401" s="17"/>
      <c r="DB401" s="17"/>
      <c r="DC401" s="17"/>
      <c r="DD401" s="17"/>
      <c r="DE401" s="17"/>
      <c r="DF401" s="17"/>
      <c r="DG401" s="17"/>
      <c r="DH401" s="17"/>
      <c r="DI401" s="17"/>
      <c r="DJ401" s="17"/>
      <c r="DK401" s="17"/>
      <c r="DL401" s="17"/>
      <c r="DM401" s="17"/>
      <c r="DN401" s="17"/>
      <c r="DO401" s="17"/>
      <c r="DP401" s="17"/>
      <c r="DQ401" s="17"/>
      <c r="DR401" s="17"/>
      <c r="DS401" s="17"/>
      <c r="DT401" s="17"/>
      <c r="DU401" s="17"/>
      <c r="DV401" s="17"/>
      <c r="DW401" s="17"/>
      <c r="DX401" s="17"/>
      <c r="DY401" s="17"/>
      <c r="DZ401" s="17"/>
      <c r="EA401" s="17"/>
      <c r="EB401" s="17"/>
      <c r="EC401" s="17"/>
      <c r="ED401" s="17"/>
      <c r="EE401" s="17"/>
      <c r="EF401" s="17"/>
      <c r="EG401" s="17"/>
      <c r="EH401" s="17"/>
      <c r="EI401" s="17"/>
    </row>
    <row r="402" spans="1:139" s="18" customFormat="1" ht="20.100000000000001" customHeight="1" x14ac:dyDescent="0.3">
      <c r="A402" s="91" t="s">
        <v>581</v>
      </c>
      <c r="B402" s="91"/>
      <c r="C402" s="9" t="s">
        <v>1279</v>
      </c>
      <c r="D402" s="9" t="s">
        <v>582</v>
      </c>
      <c r="E402" s="2" t="s">
        <v>1584</v>
      </c>
      <c r="F402" s="6" t="s">
        <v>1318</v>
      </c>
      <c r="G402" s="6" t="s">
        <v>1318</v>
      </c>
      <c r="H402" s="78" t="s">
        <v>1582</v>
      </c>
      <c r="I402" s="78" t="s">
        <v>1582</v>
      </c>
      <c r="J402" s="6" t="s">
        <v>1318</v>
      </c>
      <c r="K402" s="2" t="s">
        <v>1585</v>
      </c>
      <c r="L402" s="2" t="s">
        <v>1584</v>
      </c>
      <c r="M402" s="6" t="s">
        <v>1318</v>
      </c>
      <c r="N402" s="9"/>
      <c r="O402" s="15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17"/>
      <c r="BR402" s="17"/>
      <c r="BS402" s="17"/>
      <c r="BT402" s="17"/>
      <c r="BU402" s="17"/>
      <c r="BV402" s="17"/>
      <c r="BW402" s="17"/>
      <c r="BX402" s="17"/>
      <c r="BY402" s="17"/>
      <c r="BZ402" s="17"/>
      <c r="CA402" s="17"/>
      <c r="CB402" s="17"/>
      <c r="CC402" s="17"/>
      <c r="CD402" s="17"/>
      <c r="CE402" s="17"/>
      <c r="CF402" s="17"/>
      <c r="CG402" s="17"/>
      <c r="CH402" s="17"/>
      <c r="CI402" s="17"/>
      <c r="CJ402" s="17"/>
      <c r="CK402" s="17"/>
      <c r="CL402" s="17"/>
      <c r="CM402" s="17"/>
      <c r="CN402" s="17"/>
      <c r="CO402" s="17"/>
      <c r="CP402" s="17"/>
      <c r="CQ402" s="17"/>
      <c r="CR402" s="17"/>
      <c r="CS402" s="17"/>
      <c r="CT402" s="17"/>
      <c r="CU402" s="17"/>
      <c r="CV402" s="17"/>
      <c r="CW402" s="17"/>
      <c r="CX402" s="17"/>
      <c r="CY402" s="17"/>
      <c r="CZ402" s="17"/>
      <c r="DA402" s="17"/>
      <c r="DB402" s="17"/>
      <c r="DC402" s="17"/>
      <c r="DD402" s="17"/>
      <c r="DE402" s="17"/>
      <c r="DF402" s="17"/>
      <c r="DG402" s="17"/>
      <c r="DH402" s="17"/>
      <c r="DI402" s="17"/>
      <c r="DJ402" s="17"/>
      <c r="DK402" s="17"/>
      <c r="DL402" s="17"/>
      <c r="DM402" s="17"/>
      <c r="DN402" s="17"/>
      <c r="DO402" s="17"/>
      <c r="DP402" s="17"/>
      <c r="DQ402" s="17"/>
      <c r="DR402" s="17"/>
      <c r="DS402" s="17"/>
      <c r="DT402" s="17"/>
      <c r="DU402" s="17"/>
      <c r="DV402" s="17"/>
      <c r="DW402" s="17"/>
      <c r="DX402" s="17"/>
      <c r="DY402" s="17"/>
      <c r="DZ402" s="17"/>
      <c r="EA402" s="17"/>
      <c r="EB402" s="17"/>
      <c r="EC402" s="17"/>
      <c r="ED402" s="17"/>
      <c r="EE402" s="17"/>
      <c r="EF402" s="17"/>
      <c r="EG402" s="17"/>
      <c r="EH402" s="17"/>
      <c r="EI402" s="17"/>
    </row>
    <row r="403" spans="1:139" s="18" customFormat="1" ht="20.100000000000001" customHeight="1" x14ac:dyDescent="0.3">
      <c r="A403" s="91" t="s">
        <v>27</v>
      </c>
      <c r="B403" s="91"/>
      <c r="C403" s="9" t="s">
        <v>710</v>
      </c>
      <c r="D403" s="9" t="s">
        <v>575</v>
      </c>
      <c r="E403" s="2" t="s">
        <v>1586</v>
      </c>
      <c r="F403" s="6" t="s">
        <v>1318</v>
      </c>
      <c r="G403" s="2" t="s">
        <v>1585</v>
      </c>
      <c r="H403" s="78" t="s">
        <v>1587</v>
      </c>
      <c r="I403" s="6" t="s">
        <v>1318</v>
      </c>
      <c r="J403" s="6" t="s">
        <v>1318</v>
      </c>
      <c r="K403" s="2" t="s">
        <v>1585</v>
      </c>
      <c r="L403" s="2" t="s">
        <v>1586</v>
      </c>
      <c r="M403" s="6" t="s">
        <v>1318</v>
      </c>
      <c r="N403" s="9"/>
      <c r="O403" s="15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17"/>
      <c r="BR403" s="17"/>
      <c r="BS403" s="17"/>
      <c r="BT403" s="17"/>
      <c r="BU403" s="17"/>
      <c r="BV403" s="17"/>
      <c r="BW403" s="17"/>
      <c r="BX403" s="17"/>
      <c r="BY403" s="17"/>
      <c r="BZ403" s="17"/>
      <c r="CA403" s="17"/>
      <c r="CB403" s="17"/>
      <c r="CC403" s="17"/>
      <c r="CD403" s="17"/>
      <c r="CE403" s="17"/>
      <c r="CF403" s="17"/>
      <c r="CG403" s="17"/>
      <c r="CH403" s="17"/>
      <c r="CI403" s="17"/>
      <c r="CJ403" s="17"/>
      <c r="CK403" s="17"/>
      <c r="CL403" s="17"/>
      <c r="CM403" s="17"/>
      <c r="CN403" s="17"/>
      <c r="CO403" s="17"/>
      <c r="CP403" s="17"/>
      <c r="CQ403" s="17"/>
      <c r="CR403" s="17"/>
      <c r="CS403" s="17"/>
      <c r="CT403" s="17"/>
      <c r="CU403" s="17"/>
      <c r="CV403" s="17"/>
      <c r="CW403" s="17"/>
      <c r="CX403" s="17"/>
      <c r="CY403" s="17"/>
      <c r="CZ403" s="17"/>
      <c r="DA403" s="17"/>
      <c r="DB403" s="17"/>
      <c r="DC403" s="17"/>
      <c r="DD403" s="17"/>
      <c r="DE403" s="17"/>
      <c r="DF403" s="17"/>
      <c r="DG403" s="17"/>
      <c r="DH403" s="17"/>
      <c r="DI403" s="17"/>
      <c r="DJ403" s="17"/>
      <c r="DK403" s="17"/>
      <c r="DL403" s="17"/>
      <c r="DM403" s="17"/>
      <c r="DN403" s="17"/>
      <c r="DO403" s="17"/>
      <c r="DP403" s="17"/>
      <c r="DQ403" s="17"/>
      <c r="DR403" s="17"/>
      <c r="DS403" s="17"/>
      <c r="DT403" s="17"/>
      <c r="DU403" s="17"/>
      <c r="DV403" s="17"/>
      <c r="DW403" s="17"/>
      <c r="DX403" s="17"/>
      <c r="DY403" s="17"/>
      <c r="DZ403" s="17"/>
      <c r="EA403" s="17"/>
      <c r="EB403" s="17"/>
      <c r="EC403" s="17"/>
      <c r="ED403" s="17"/>
      <c r="EE403" s="17"/>
      <c r="EF403" s="17"/>
      <c r="EG403" s="17"/>
      <c r="EH403" s="17"/>
      <c r="EI403" s="17"/>
    </row>
    <row r="404" spans="1:139" s="18" customFormat="1" ht="20.100000000000001" customHeight="1" x14ac:dyDescent="0.3">
      <c r="A404" s="91" t="s">
        <v>577</v>
      </c>
      <c r="B404" s="91"/>
      <c r="C404" s="9" t="s">
        <v>1280</v>
      </c>
      <c r="D404" s="9" t="s">
        <v>1609</v>
      </c>
      <c r="E404" s="6" t="s">
        <v>1318</v>
      </c>
      <c r="F404" s="6" t="s">
        <v>1318</v>
      </c>
      <c r="G404" s="6" t="s">
        <v>1318</v>
      </c>
      <c r="H404" s="6" t="s">
        <v>1318</v>
      </c>
      <c r="I404" s="6" t="s">
        <v>1318</v>
      </c>
      <c r="J404" s="6" t="s">
        <v>1318</v>
      </c>
      <c r="K404" s="6" t="s">
        <v>1318</v>
      </c>
      <c r="L404" s="6" t="s">
        <v>1318</v>
      </c>
      <c r="M404" s="6" t="s">
        <v>1318</v>
      </c>
      <c r="N404" s="9"/>
      <c r="O404" s="15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17"/>
      <c r="BR404" s="17"/>
      <c r="BS404" s="17"/>
      <c r="BT404" s="17"/>
      <c r="BU404" s="17"/>
      <c r="BV404" s="17"/>
      <c r="BW404" s="17"/>
      <c r="BX404" s="17"/>
      <c r="BY404" s="17"/>
      <c r="BZ404" s="17"/>
      <c r="CA404" s="17"/>
      <c r="CB404" s="17"/>
      <c r="CC404" s="17"/>
      <c r="CD404" s="17"/>
      <c r="CE404" s="17"/>
      <c r="CF404" s="17"/>
      <c r="CG404" s="17"/>
      <c r="CH404" s="17"/>
      <c r="CI404" s="17"/>
      <c r="CJ404" s="17"/>
      <c r="CK404" s="17"/>
      <c r="CL404" s="17"/>
      <c r="CM404" s="17"/>
      <c r="CN404" s="17"/>
      <c r="CO404" s="17"/>
      <c r="CP404" s="17"/>
      <c r="CQ404" s="17"/>
      <c r="CR404" s="17"/>
      <c r="CS404" s="17"/>
      <c r="CT404" s="17"/>
      <c r="CU404" s="17"/>
      <c r="CV404" s="17"/>
      <c r="CW404" s="17"/>
      <c r="CX404" s="17"/>
      <c r="CY404" s="17"/>
      <c r="CZ404" s="17"/>
      <c r="DA404" s="17"/>
      <c r="DB404" s="17"/>
      <c r="DC404" s="17"/>
      <c r="DD404" s="17"/>
      <c r="DE404" s="17"/>
      <c r="DF404" s="17"/>
      <c r="DG404" s="17"/>
      <c r="DH404" s="17"/>
      <c r="DI404" s="17"/>
      <c r="DJ404" s="17"/>
      <c r="DK404" s="17"/>
      <c r="DL404" s="17"/>
      <c r="DM404" s="17"/>
      <c r="DN404" s="17"/>
      <c r="DO404" s="17"/>
      <c r="DP404" s="17"/>
      <c r="DQ404" s="17"/>
      <c r="DR404" s="17"/>
      <c r="DS404" s="17"/>
      <c r="DT404" s="17"/>
      <c r="DU404" s="17"/>
      <c r="DV404" s="17"/>
      <c r="DW404" s="17"/>
      <c r="DX404" s="17"/>
      <c r="DY404" s="17"/>
      <c r="DZ404" s="17"/>
      <c r="EA404" s="17"/>
      <c r="EB404" s="17"/>
      <c r="EC404" s="17"/>
      <c r="ED404" s="17"/>
      <c r="EE404" s="17"/>
      <c r="EF404" s="17"/>
      <c r="EG404" s="17"/>
      <c r="EH404" s="17"/>
      <c r="EI404" s="17"/>
    </row>
    <row r="405" spans="1:139" s="18" customFormat="1" ht="20.100000000000001" customHeight="1" x14ac:dyDescent="0.3">
      <c r="A405" s="91" t="s">
        <v>1554</v>
      </c>
      <c r="B405" s="91"/>
      <c r="C405" s="9" t="s">
        <v>1281</v>
      </c>
      <c r="D405" s="9" t="s">
        <v>647</v>
      </c>
      <c r="E405" s="6" t="s">
        <v>1332</v>
      </c>
      <c r="F405" s="6" t="s">
        <v>1318</v>
      </c>
      <c r="G405" s="6" t="s">
        <v>1332</v>
      </c>
      <c r="H405" s="6" t="s">
        <v>1318</v>
      </c>
      <c r="I405" s="6" t="s">
        <v>1318</v>
      </c>
      <c r="J405" s="6" t="s">
        <v>1318</v>
      </c>
      <c r="K405" s="6" t="s">
        <v>1340</v>
      </c>
      <c r="L405" s="6" t="s">
        <v>1332</v>
      </c>
      <c r="M405" s="6" t="s">
        <v>1318</v>
      </c>
      <c r="N405" s="9"/>
      <c r="O405" s="15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17"/>
      <c r="BR405" s="17"/>
      <c r="BS405" s="17"/>
      <c r="BT405" s="17"/>
      <c r="BU405" s="17"/>
      <c r="BV405" s="17"/>
      <c r="BW405" s="17"/>
      <c r="BX405" s="17"/>
      <c r="BY405" s="17"/>
      <c r="BZ405" s="17"/>
      <c r="CA405" s="17"/>
      <c r="CB405" s="17"/>
      <c r="CC405" s="17"/>
      <c r="CD405" s="17"/>
      <c r="CE405" s="17"/>
      <c r="CF405" s="17"/>
      <c r="CG405" s="17"/>
      <c r="CH405" s="17"/>
      <c r="CI405" s="17"/>
      <c r="CJ405" s="17"/>
      <c r="CK405" s="17"/>
      <c r="CL405" s="17"/>
      <c r="CM405" s="17"/>
      <c r="CN405" s="17"/>
      <c r="CO405" s="17"/>
      <c r="CP405" s="17"/>
      <c r="CQ405" s="17"/>
      <c r="CR405" s="17"/>
      <c r="CS405" s="17"/>
      <c r="CT405" s="17"/>
      <c r="CU405" s="17"/>
      <c r="CV405" s="17"/>
      <c r="CW405" s="17"/>
      <c r="CX405" s="17"/>
      <c r="CY405" s="17"/>
      <c r="CZ405" s="17"/>
      <c r="DA405" s="17"/>
      <c r="DB405" s="17"/>
      <c r="DC405" s="17"/>
      <c r="DD405" s="17"/>
      <c r="DE405" s="17"/>
      <c r="DF405" s="17"/>
      <c r="DG405" s="17"/>
      <c r="DH405" s="17"/>
      <c r="DI405" s="17"/>
      <c r="DJ405" s="17"/>
      <c r="DK405" s="17"/>
      <c r="DL405" s="17"/>
      <c r="DM405" s="17"/>
      <c r="DN405" s="17"/>
      <c r="DO405" s="17"/>
      <c r="DP405" s="17"/>
      <c r="DQ405" s="17"/>
      <c r="DR405" s="17"/>
      <c r="DS405" s="17"/>
      <c r="DT405" s="17"/>
      <c r="DU405" s="17"/>
      <c r="DV405" s="17"/>
      <c r="DW405" s="17"/>
      <c r="DX405" s="17"/>
      <c r="DY405" s="17"/>
      <c r="DZ405" s="17"/>
      <c r="EA405" s="17"/>
      <c r="EB405" s="17"/>
      <c r="EC405" s="17"/>
      <c r="ED405" s="17"/>
      <c r="EE405" s="17"/>
      <c r="EF405" s="17"/>
      <c r="EG405" s="17"/>
      <c r="EH405" s="17"/>
      <c r="EI405" s="17"/>
    </row>
    <row r="406" spans="1:139" s="18" customFormat="1" ht="20.100000000000001" customHeight="1" x14ac:dyDescent="0.3">
      <c r="A406" s="91" t="s">
        <v>565</v>
      </c>
      <c r="B406" s="91"/>
      <c r="C406" s="9" t="s">
        <v>1103</v>
      </c>
      <c r="D406" s="9" t="s">
        <v>1610</v>
      </c>
      <c r="E406" s="2" t="s">
        <v>1325</v>
      </c>
      <c r="F406" s="6" t="s">
        <v>1318</v>
      </c>
      <c r="G406" s="6" t="s">
        <v>1318</v>
      </c>
      <c r="H406" s="6" t="s">
        <v>1318</v>
      </c>
      <c r="I406" s="6" t="s">
        <v>1318</v>
      </c>
      <c r="J406" s="6" t="s">
        <v>1318</v>
      </c>
      <c r="K406" s="2" t="s">
        <v>1344</v>
      </c>
      <c r="L406" s="2" t="s">
        <v>1325</v>
      </c>
      <c r="M406" s="6" t="s">
        <v>1318</v>
      </c>
      <c r="N406" s="9"/>
      <c r="O406" s="15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17"/>
      <c r="BR406" s="17"/>
      <c r="BS406" s="17"/>
      <c r="BT406" s="17"/>
      <c r="BU406" s="17"/>
      <c r="BV406" s="17"/>
      <c r="BW406" s="17"/>
      <c r="BX406" s="17"/>
      <c r="BY406" s="17"/>
      <c r="BZ406" s="17"/>
      <c r="CA406" s="17"/>
      <c r="CB406" s="17"/>
      <c r="CC406" s="17"/>
      <c r="CD406" s="17"/>
      <c r="CE406" s="17"/>
      <c r="CF406" s="17"/>
      <c r="CG406" s="17"/>
      <c r="CH406" s="17"/>
      <c r="CI406" s="17"/>
      <c r="CJ406" s="17"/>
      <c r="CK406" s="17"/>
      <c r="CL406" s="17"/>
      <c r="CM406" s="17"/>
      <c r="CN406" s="17"/>
      <c r="CO406" s="17"/>
      <c r="CP406" s="17"/>
      <c r="CQ406" s="17"/>
      <c r="CR406" s="17"/>
      <c r="CS406" s="17"/>
      <c r="CT406" s="17"/>
      <c r="CU406" s="17"/>
      <c r="CV406" s="17"/>
      <c r="CW406" s="17"/>
      <c r="CX406" s="17"/>
      <c r="CY406" s="17"/>
      <c r="CZ406" s="17"/>
      <c r="DA406" s="17"/>
      <c r="DB406" s="17"/>
      <c r="DC406" s="17"/>
      <c r="DD406" s="17"/>
      <c r="DE406" s="17"/>
      <c r="DF406" s="17"/>
      <c r="DG406" s="17"/>
      <c r="DH406" s="17"/>
      <c r="DI406" s="17"/>
      <c r="DJ406" s="17"/>
      <c r="DK406" s="17"/>
      <c r="DL406" s="17"/>
      <c r="DM406" s="17"/>
      <c r="DN406" s="17"/>
      <c r="DO406" s="17"/>
      <c r="DP406" s="17"/>
      <c r="DQ406" s="17"/>
      <c r="DR406" s="17"/>
      <c r="DS406" s="17"/>
      <c r="DT406" s="17"/>
      <c r="DU406" s="17"/>
      <c r="DV406" s="17"/>
      <c r="DW406" s="17"/>
      <c r="DX406" s="17"/>
      <c r="DY406" s="17"/>
      <c r="DZ406" s="17"/>
      <c r="EA406" s="17"/>
      <c r="EB406" s="17"/>
      <c r="EC406" s="17"/>
      <c r="ED406" s="17"/>
      <c r="EE406" s="17"/>
      <c r="EF406" s="17"/>
      <c r="EG406" s="17"/>
      <c r="EH406" s="17"/>
      <c r="EI406" s="17"/>
    </row>
    <row r="407" spans="1:139" s="18" customFormat="1" ht="20.100000000000001" customHeight="1" x14ac:dyDescent="0.3">
      <c r="A407" s="91" t="s">
        <v>562</v>
      </c>
      <c r="B407" s="91"/>
      <c r="C407" s="9" t="s">
        <v>1076</v>
      </c>
      <c r="D407" s="9" t="s">
        <v>563</v>
      </c>
      <c r="E407" s="6" t="s">
        <v>1438</v>
      </c>
      <c r="F407" s="6" t="s">
        <v>1408</v>
      </c>
      <c r="G407" s="6" t="s">
        <v>1438</v>
      </c>
      <c r="H407" s="66" t="s">
        <v>1439</v>
      </c>
      <c r="I407" s="66" t="s">
        <v>1439</v>
      </c>
      <c r="J407" s="66" t="s">
        <v>1439</v>
      </c>
      <c r="K407" s="6" t="s">
        <v>1438</v>
      </c>
      <c r="L407" s="6" t="s">
        <v>1438</v>
      </c>
      <c r="M407" s="6" t="s">
        <v>1408</v>
      </c>
      <c r="N407" s="9"/>
      <c r="O407" s="15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17"/>
      <c r="BR407" s="17"/>
      <c r="BS407" s="17"/>
      <c r="BT407" s="17"/>
      <c r="BU407" s="17"/>
      <c r="BV407" s="17"/>
      <c r="BW407" s="17"/>
      <c r="BX407" s="17"/>
      <c r="BY407" s="17"/>
      <c r="BZ407" s="17"/>
      <c r="CA407" s="17"/>
      <c r="CB407" s="17"/>
      <c r="CC407" s="17"/>
      <c r="CD407" s="17"/>
      <c r="CE407" s="17"/>
      <c r="CF407" s="17"/>
      <c r="CG407" s="17"/>
      <c r="CH407" s="17"/>
      <c r="CI407" s="17"/>
      <c r="CJ407" s="17"/>
      <c r="CK407" s="17"/>
      <c r="CL407" s="17"/>
      <c r="CM407" s="17"/>
      <c r="CN407" s="17"/>
      <c r="CO407" s="17"/>
      <c r="CP407" s="17"/>
      <c r="CQ407" s="17"/>
      <c r="CR407" s="17"/>
      <c r="CS407" s="17"/>
      <c r="CT407" s="17"/>
      <c r="CU407" s="17"/>
      <c r="CV407" s="17"/>
      <c r="CW407" s="17"/>
      <c r="CX407" s="17"/>
      <c r="CY407" s="17"/>
      <c r="CZ407" s="17"/>
      <c r="DA407" s="17"/>
      <c r="DB407" s="17"/>
      <c r="DC407" s="17"/>
      <c r="DD407" s="17"/>
      <c r="DE407" s="17"/>
      <c r="DF407" s="17"/>
      <c r="DG407" s="17"/>
      <c r="DH407" s="17"/>
      <c r="DI407" s="17"/>
      <c r="DJ407" s="17"/>
      <c r="DK407" s="17"/>
      <c r="DL407" s="17"/>
      <c r="DM407" s="17"/>
      <c r="DN407" s="17"/>
      <c r="DO407" s="17"/>
      <c r="DP407" s="17"/>
      <c r="DQ407" s="17"/>
      <c r="DR407" s="17"/>
      <c r="DS407" s="17"/>
      <c r="DT407" s="17"/>
      <c r="DU407" s="17"/>
      <c r="DV407" s="17"/>
      <c r="DW407" s="17"/>
      <c r="DX407" s="17"/>
      <c r="DY407" s="17"/>
      <c r="DZ407" s="17"/>
      <c r="EA407" s="17"/>
      <c r="EB407" s="17"/>
      <c r="EC407" s="17"/>
      <c r="ED407" s="17"/>
      <c r="EE407" s="17"/>
      <c r="EF407" s="17"/>
      <c r="EG407" s="17"/>
      <c r="EH407" s="17"/>
      <c r="EI407" s="17"/>
    </row>
    <row r="408" spans="1:139" s="18" customFormat="1" ht="20.100000000000001" customHeight="1" x14ac:dyDescent="0.3">
      <c r="A408" s="91" t="s">
        <v>55</v>
      </c>
      <c r="B408" s="91"/>
      <c r="C408" s="9" t="s">
        <v>1282</v>
      </c>
      <c r="D408" s="9" t="s">
        <v>1388</v>
      </c>
      <c r="E408" s="6" t="s">
        <v>1338</v>
      </c>
      <c r="F408" s="6" t="s">
        <v>1318</v>
      </c>
      <c r="G408" s="6" t="s">
        <v>1326</v>
      </c>
      <c r="H408" s="6" t="s">
        <v>1318</v>
      </c>
      <c r="I408" s="6" t="s">
        <v>1318</v>
      </c>
      <c r="J408" s="6" t="s">
        <v>1318</v>
      </c>
      <c r="K408" s="6" t="s">
        <v>1351</v>
      </c>
      <c r="L408" s="6" t="s">
        <v>1386</v>
      </c>
      <c r="M408" s="6" t="s">
        <v>1318</v>
      </c>
      <c r="N408" s="9"/>
      <c r="O408" s="15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17"/>
      <c r="BR408" s="17"/>
      <c r="BS408" s="17"/>
      <c r="BT408" s="17"/>
      <c r="BU408" s="17"/>
      <c r="BV408" s="17"/>
      <c r="BW408" s="17"/>
      <c r="BX408" s="17"/>
      <c r="BY408" s="17"/>
      <c r="BZ408" s="17"/>
      <c r="CA408" s="17"/>
      <c r="CB408" s="17"/>
      <c r="CC408" s="17"/>
      <c r="CD408" s="17"/>
      <c r="CE408" s="17"/>
      <c r="CF408" s="17"/>
      <c r="CG408" s="17"/>
      <c r="CH408" s="17"/>
      <c r="CI408" s="17"/>
      <c r="CJ408" s="17"/>
      <c r="CK408" s="17"/>
      <c r="CL408" s="17"/>
      <c r="CM408" s="17"/>
      <c r="CN408" s="17"/>
      <c r="CO408" s="17"/>
      <c r="CP408" s="17"/>
      <c r="CQ408" s="17"/>
      <c r="CR408" s="17"/>
      <c r="CS408" s="17"/>
      <c r="CT408" s="17"/>
      <c r="CU408" s="17"/>
      <c r="CV408" s="17"/>
      <c r="CW408" s="17"/>
      <c r="CX408" s="17"/>
      <c r="CY408" s="17"/>
      <c r="CZ408" s="17"/>
      <c r="DA408" s="17"/>
      <c r="DB408" s="17"/>
      <c r="DC408" s="17"/>
      <c r="DD408" s="17"/>
      <c r="DE408" s="17"/>
      <c r="DF408" s="17"/>
      <c r="DG408" s="17"/>
      <c r="DH408" s="17"/>
      <c r="DI408" s="17"/>
      <c r="DJ408" s="17"/>
      <c r="DK408" s="17"/>
      <c r="DL408" s="17"/>
      <c r="DM408" s="17"/>
      <c r="DN408" s="17"/>
      <c r="DO408" s="17"/>
      <c r="DP408" s="17"/>
      <c r="DQ408" s="17"/>
      <c r="DR408" s="17"/>
      <c r="DS408" s="17"/>
      <c r="DT408" s="17"/>
      <c r="DU408" s="17"/>
      <c r="DV408" s="17"/>
      <c r="DW408" s="17"/>
      <c r="DX408" s="17"/>
      <c r="DY408" s="17"/>
      <c r="DZ408" s="17"/>
      <c r="EA408" s="17"/>
      <c r="EB408" s="17"/>
      <c r="EC408" s="17"/>
      <c r="ED408" s="17"/>
      <c r="EE408" s="17"/>
      <c r="EF408" s="17"/>
      <c r="EG408" s="17"/>
      <c r="EH408" s="17"/>
      <c r="EI408" s="17"/>
    </row>
    <row r="409" spans="1:139" s="18" customFormat="1" ht="20.100000000000001" customHeight="1" x14ac:dyDescent="0.3">
      <c r="A409" s="91" t="s">
        <v>627</v>
      </c>
      <c r="B409" s="91"/>
      <c r="C409" s="9" t="s">
        <v>1283</v>
      </c>
      <c r="D409" s="9" t="s">
        <v>628</v>
      </c>
      <c r="E409" s="6" t="s">
        <v>1366</v>
      </c>
      <c r="F409" s="6" t="s">
        <v>1367</v>
      </c>
      <c r="G409" s="6" t="s">
        <v>1360</v>
      </c>
      <c r="H409" s="22" t="s">
        <v>1629</v>
      </c>
      <c r="I409" s="6" t="s">
        <v>1318</v>
      </c>
      <c r="J409" s="66" t="s">
        <v>1367</v>
      </c>
      <c r="K409" s="6" t="s">
        <v>1360</v>
      </c>
      <c r="L409" s="6" t="s">
        <v>1360</v>
      </c>
      <c r="M409" s="6" t="s">
        <v>1318</v>
      </c>
      <c r="N409" s="9"/>
      <c r="O409" s="15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17"/>
      <c r="BR409" s="17"/>
      <c r="BS409" s="17"/>
      <c r="BT409" s="17"/>
      <c r="BU409" s="17"/>
      <c r="BV409" s="17"/>
      <c r="BW409" s="17"/>
      <c r="BX409" s="17"/>
      <c r="BY409" s="17"/>
      <c r="BZ409" s="17"/>
      <c r="CA409" s="17"/>
      <c r="CB409" s="17"/>
      <c r="CC409" s="17"/>
      <c r="CD409" s="17"/>
      <c r="CE409" s="17"/>
      <c r="CF409" s="17"/>
      <c r="CG409" s="17"/>
      <c r="CH409" s="17"/>
      <c r="CI409" s="17"/>
      <c r="CJ409" s="17"/>
      <c r="CK409" s="17"/>
      <c r="CL409" s="17"/>
      <c r="CM409" s="17"/>
      <c r="CN409" s="17"/>
      <c r="CO409" s="17"/>
      <c r="CP409" s="17"/>
      <c r="CQ409" s="17"/>
      <c r="CR409" s="17"/>
      <c r="CS409" s="17"/>
      <c r="CT409" s="17"/>
      <c r="CU409" s="17"/>
      <c r="CV409" s="17"/>
      <c r="CW409" s="17"/>
      <c r="CX409" s="17"/>
      <c r="CY409" s="17"/>
      <c r="CZ409" s="17"/>
      <c r="DA409" s="17"/>
      <c r="DB409" s="17"/>
      <c r="DC409" s="17"/>
      <c r="DD409" s="17"/>
      <c r="DE409" s="17"/>
      <c r="DF409" s="17"/>
      <c r="DG409" s="17"/>
      <c r="DH409" s="17"/>
      <c r="DI409" s="17"/>
      <c r="DJ409" s="17"/>
      <c r="DK409" s="17"/>
      <c r="DL409" s="17"/>
      <c r="DM409" s="17"/>
      <c r="DN409" s="17"/>
      <c r="DO409" s="17"/>
      <c r="DP409" s="17"/>
      <c r="DQ409" s="17"/>
      <c r="DR409" s="17"/>
      <c r="DS409" s="17"/>
      <c r="DT409" s="17"/>
      <c r="DU409" s="17"/>
      <c r="DV409" s="17"/>
      <c r="DW409" s="17"/>
      <c r="DX409" s="17"/>
      <c r="DY409" s="17"/>
      <c r="DZ409" s="17"/>
      <c r="EA409" s="17"/>
      <c r="EB409" s="17"/>
      <c r="EC409" s="17"/>
      <c r="ED409" s="17"/>
      <c r="EE409" s="17"/>
      <c r="EF409" s="17"/>
      <c r="EG409" s="17"/>
      <c r="EH409" s="17"/>
      <c r="EI409" s="17"/>
    </row>
    <row r="410" spans="1:139" s="18" customFormat="1" ht="20.100000000000001" customHeight="1" x14ac:dyDescent="0.3">
      <c r="A410" s="91" t="s">
        <v>933</v>
      </c>
      <c r="B410" s="91"/>
      <c r="C410" s="9" t="s">
        <v>1284</v>
      </c>
      <c r="D410" s="9" t="s">
        <v>963</v>
      </c>
      <c r="E410" s="6" t="s">
        <v>1318</v>
      </c>
      <c r="F410" s="6" t="s">
        <v>1318</v>
      </c>
      <c r="G410" s="6" t="s">
        <v>1318</v>
      </c>
      <c r="H410" s="6" t="s">
        <v>1318</v>
      </c>
      <c r="I410" s="6" t="s">
        <v>1318</v>
      </c>
      <c r="J410" s="6" t="s">
        <v>1318</v>
      </c>
      <c r="K410" s="2" t="s">
        <v>1489</v>
      </c>
      <c r="L410" s="6" t="s">
        <v>1318</v>
      </c>
      <c r="M410" s="6" t="s">
        <v>1318</v>
      </c>
      <c r="N410" s="9"/>
      <c r="O410" s="15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17"/>
      <c r="BR410" s="17"/>
      <c r="BS410" s="17"/>
      <c r="BT410" s="17"/>
      <c r="BU410" s="17"/>
      <c r="BV410" s="17"/>
      <c r="BW410" s="17"/>
      <c r="BX410" s="17"/>
      <c r="BY410" s="17"/>
      <c r="BZ410" s="17"/>
      <c r="CA410" s="17"/>
      <c r="CB410" s="17"/>
      <c r="CC410" s="17"/>
      <c r="CD410" s="17"/>
      <c r="CE410" s="17"/>
      <c r="CF410" s="17"/>
      <c r="CG410" s="17"/>
      <c r="CH410" s="17"/>
      <c r="CI410" s="17"/>
      <c r="CJ410" s="17"/>
      <c r="CK410" s="17"/>
      <c r="CL410" s="17"/>
      <c r="CM410" s="17"/>
      <c r="CN410" s="17"/>
      <c r="CO410" s="17"/>
      <c r="CP410" s="17"/>
      <c r="CQ410" s="17"/>
      <c r="CR410" s="17"/>
      <c r="CS410" s="17"/>
      <c r="CT410" s="17"/>
      <c r="CU410" s="17"/>
      <c r="CV410" s="17"/>
      <c r="CW410" s="17"/>
      <c r="CX410" s="17"/>
      <c r="CY410" s="17"/>
      <c r="CZ410" s="17"/>
      <c r="DA410" s="17"/>
      <c r="DB410" s="17"/>
      <c r="DC410" s="17"/>
      <c r="DD410" s="17"/>
      <c r="DE410" s="17"/>
      <c r="DF410" s="17"/>
      <c r="DG410" s="17"/>
      <c r="DH410" s="17"/>
      <c r="DI410" s="17"/>
      <c r="DJ410" s="17"/>
      <c r="DK410" s="17"/>
      <c r="DL410" s="17"/>
      <c r="DM410" s="17"/>
      <c r="DN410" s="17"/>
      <c r="DO410" s="17"/>
      <c r="DP410" s="17"/>
      <c r="DQ410" s="17"/>
      <c r="DR410" s="17"/>
      <c r="DS410" s="17"/>
      <c r="DT410" s="17"/>
      <c r="DU410" s="17"/>
      <c r="DV410" s="17"/>
      <c r="DW410" s="17"/>
      <c r="DX410" s="17"/>
      <c r="DY410" s="17"/>
      <c r="DZ410" s="17"/>
      <c r="EA410" s="17"/>
      <c r="EB410" s="17"/>
      <c r="EC410" s="17"/>
      <c r="ED410" s="17"/>
      <c r="EE410" s="17"/>
      <c r="EF410" s="17"/>
      <c r="EG410" s="17"/>
      <c r="EH410" s="17"/>
      <c r="EI410" s="17"/>
    </row>
    <row r="411" spans="1:139" s="18" customFormat="1" ht="20.100000000000001" customHeight="1" x14ac:dyDescent="0.3">
      <c r="A411" s="91" t="s">
        <v>934</v>
      </c>
      <c r="B411" s="91"/>
      <c r="C411" s="9" t="s">
        <v>1285</v>
      </c>
      <c r="D411" s="9" t="s">
        <v>1611</v>
      </c>
      <c r="E411" s="2" t="s">
        <v>1588</v>
      </c>
      <c r="F411" s="6" t="s">
        <v>1318</v>
      </c>
      <c r="G411" s="2" t="s">
        <v>1588</v>
      </c>
      <c r="H411" s="6" t="s">
        <v>1318</v>
      </c>
      <c r="I411" s="6" t="s">
        <v>1318</v>
      </c>
      <c r="J411" s="6" t="s">
        <v>1318</v>
      </c>
      <c r="K411" s="2" t="s">
        <v>1589</v>
      </c>
      <c r="L411" s="2" t="s">
        <v>1588</v>
      </c>
      <c r="M411" s="6" t="s">
        <v>1318</v>
      </c>
      <c r="N411" s="9"/>
      <c r="O411" s="15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17"/>
      <c r="BR411" s="17"/>
      <c r="BS411" s="17"/>
      <c r="BT411" s="17"/>
      <c r="BU411" s="17"/>
      <c r="BV411" s="17"/>
      <c r="BW411" s="17"/>
      <c r="BX411" s="17"/>
      <c r="BY411" s="17"/>
      <c r="BZ411" s="17"/>
      <c r="CA411" s="17"/>
      <c r="CB411" s="17"/>
      <c r="CC411" s="17"/>
      <c r="CD411" s="17"/>
      <c r="CE411" s="17"/>
      <c r="CF411" s="17"/>
      <c r="CG411" s="17"/>
      <c r="CH411" s="17"/>
      <c r="CI411" s="17"/>
      <c r="CJ411" s="17"/>
      <c r="CK411" s="17"/>
      <c r="CL411" s="17"/>
      <c r="CM411" s="17"/>
      <c r="CN411" s="17"/>
      <c r="CO411" s="17"/>
      <c r="CP411" s="17"/>
      <c r="CQ411" s="17"/>
      <c r="CR411" s="17"/>
      <c r="CS411" s="17"/>
      <c r="CT411" s="17"/>
      <c r="CU411" s="17"/>
      <c r="CV411" s="17"/>
      <c r="CW411" s="17"/>
      <c r="CX411" s="17"/>
      <c r="CY411" s="17"/>
      <c r="CZ411" s="17"/>
      <c r="DA411" s="17"/>
      <c r="DB411" s="17"/>
      <c r="DC411" s="17"/>
      <c r="DD411" s="17"/>
      <c r="DE411" s="17"/>
      <c r="DF411" s="17"/>
      <c r="DG411" s="17"/>
      <c r="DH411" s="17"/>
      <c r="DI411" s="17"/>
      <c r="DJ411" s="17"/>
      <c r="DK411" s="17"/>
      <c r="DL411" s="17"/>
      <c r="DM411" s="17"/>
      <c r="DN411" s="17"/>
      <c r="DO411" s="17"/>
      <c r="DP411" s="17"/>
      <c r="DQ411" s="17"/>
      <c r="DR411" s="17"/>
      <c r="DS411" s="17"/>
      <c r="DT411" s="17"/>
      <c r="DU411" s="17"/>
      <c r="DV411" s="17"/>
      <c r="DW411" s="17"/>
      <c r="DX411" s="17"/>
      <c r="DY411" s="17"/>
      <c r="DZ411" s="17"/>
      <c r="EA411" s="17"/>
      <c r="EB411" s="17"/>
      <c r="EC411" s="17"/>
      <c r="ED411" s="17"/>
      <c r="EE411" s="17"/>
      <c r="EF411" s="17"/>
      <c r="EG411" s="17"/>
      <c r="EH411" s="17"/>
      <c r="EI411" s="17"/>
    </row>
    <row r="412" spans="1:139" s="18" customFormat="1" ht="20.100000000000001" customHeight="1" x14ac:dyDescent="0.3">
      <c r="A412" s="91" t="s">
        <v>35</v>
      </c>
      <c r="B412" s="91"/>
      <c r="C412" s="9" t="s">
        <v>1286</v>
      </c>
      <c r="D412" s="9" t="s">
        <v>610</v>
      </c>
      <c r="E412" s="2" t="s">
        <v>1632</v>
      </c>
      <c r="F412" s="48" t="s">
        <v>1318</v>
      </c>
      <c r="G412" s="48" t="s">
        <v>1633</v>
      </c>
      <c r="H412" s="48" t="s">
        <v>1325</v>
      </c>
      <c r="I412" s="48" t="s">
        <v>1318</v>
      </c>
      <c r="J412" s="48" t="s">
        <v>1318</v>
      </c>
      <c r="K412" s="48" t="s">
        <v>1634</v>
      </c>
      <c r="L412" s="48" t="s">
        <v>1635</v>
      </c>
      <c r="M412" s="48" t="s">
        <v>1318</v>
      </c>
      <c r="N412" s="9"/>
      <c r="O412" s="15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17"/>
      <c r="BR412" s="17"/>
      <c r="BS412" s="17"/>
      <c r="BT412" s="17"/>
      <c r="BU412" s="17"/>
      <c r="BV412" s="17"/>
      <c r="BW412" s="17"/>
      <c r="BX412" s="17"/>
      <c r="BY412" s="17"/>
      <c r="BZ412" s="17"/>
      <c r="CA412" s="17"/>
      <c r="CB412" s="17"/>
      <c r="CC412" s="17"/>
      <c r="CD412" s="17"/>
      <c r="CE412" s="17"/>
      <c r="CF412" s="17"/>
      <c r="CG412" s="17"/>
      <c r="CH412" s="17"/>
      <c r="CI412" s="17"/>
      <c r="CJ412" s="17"/>
      <c r="CK412" s="17"/>
      <c r="CL412" s="17"/>
      <c r="CM412" s="17"/>
      <c r="CN412" s="17"/>
      <c r="CO412" s="17"/>
      <c r="CP412" s="17"/>
      <c r="CQ412" s="17"/>
      <c r="CR412" s="17"/>
      <c r="CS412" s="17"/>
      <c r="CT412" s="17"/>
      <c r="CU412" s="17"/>
      <c r="CV412" s="17"/>
      <c r="CW412" s="17"/>
      <c r="CX412" s="17"/>
      <c r="CY412" s="17"/>
      <c r="CZ412" s="17"/>
      <c r="DA412" s="17"/>
      <c r="DB412" s="17"/>
      <c r="DC412" s="17"/>
      <c r="DD412" s="17"/>
      <c r="DE412" s="17"/>
      <c r="DF412" s="17"/>
      <c r="DG412" s="17"/>
      <c r="DH412" s="17"/>
      <c r="DI412" s="17"/>
      <c r="DJ412" s="17"/>
      <c r="DK412" s="17"/>
      <c r="DL412" s="17"/>
      <c r="DM412" s="17"/>
      <c r="DN412" s="17"/>
      <c r="DO412" s="17"/>
      <c r="DP412" s="17"/>
      <c r="DQ412" s="17"/>
      <c r="DR412" s="17"/>
      <c r="DS412" s="17"/>
      <c r="DT412" s="17"/>
      <c r="DU412" s="17"/>
      <c r="DV412" s="17"/>
      <c r="DW412" s="17"/>
      <c r="DX412" s="17"/>
      <c r="DY412" s="17"/>
      <c r="DZ412" s="17"/>
      <c r="EA412" s="17"/>
      <c r="EB412" s="17"/>
      <c r="EC412" s="17"/>
      <c r="ED412" s="17"/>
      <c r="EE412" s="17"/>
      <c r="EF412" s="17"/>
      <c r="EG412" s="17"/>
      <c r="EH412" s="17"/>
      <c r="EI412" s="17"/>
    </row>
    <row r="413" spans="1:139" s="18" customFormat="1" ht="20.100000000000001" customHeight="1" x14ac:dyDescent="0.3">
      <c r="A413" s="91" t="s">
        <v>935</v>
      </c>
      <c r="B413" s="91"/>
      <c r="C413" s="9" t="s">
        <v>1287</v>
      </c>
      <c r="D413" s="9" t="s">
        <v>964</v>
      </c>
      <c r="E413" s="2" t="s">
        <v>1582</v>
      </c>
      <c r="F413" s="6" t="s">
        <v>1318</v>
      </c>
      <c r="G413" s="2" t="s">
        <v>1571</v>
      </c>
      <c r="H413" s="6" t="s">
        <v>1318</v>
      </c>
      <c r="I413" s="6" t="s">
        <v>1318</v>
      </c>
      <c r="J413" s="6" t="s">
        <v>1318</v>
      </c>
      <c r="K413" s="2" t="s">
        <v>1571</v>
      </c>
      <c r="L413" s="2" t="s">
        <v>1582</v>
      </c>
      <c r="M413" s="6" t="s">
        <v>1318</v>
      </c>
      <c r="N413" s="9"/>
      <c r="O413" s="15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17"/>
      <c r="BR413" s="17"/>
      <c r="BS413" s="17"/>
      <c r="BT413" s="17"/>
      <c r="BU413" s="17"/>
      <c r="BV413" s="17"/>
      <c r="BW413" s="17"/>
      <c r="BX413" s="17"/>
      <c r="BY413" s="17"/>
      <c r="BZ413" s="17"/>
      <c r="CA413" s="17"/>
      <c r="CB413" s="17"/>
      <c r="CC413" s="17"/>
      <c r="CD413" s="17"/>
      <c r="CE413" s="17"/>
      <c r="CF413" s="17"/>
      <c r="CG413" s="17"/>
      <c r="CH413" s="17"/>
      <c r="CI413" s="17"/>
      <c r="CJ413" s="17"/>
      <c r="CK413" s="17"/>
      <c r="CL413" s="17"/>
      <c r="CM413" s="17"/>
      <c r="CN413" s="17"/>
      <c r="CO413" s="17"/>
      <c r="CP413" s="17"/>
      <c r="CQ413" s="17"/>
      <c r="CR413" s="17"/>
      <c r="CS413" s="17"/>
      <c r="CT413" s="17"/>
      <c r="CU413" s="17"/>
      <c r="CV413" s="17"/>
      <c r="CW413" s="17"/>
      <c r="CX413" s="17"/>
      <c r="CY413" s="17"/>
      <c r="CZ413" s="17"/>
      <c r="DA413" s="17"/>
      <c r="DB413" s="17"/>
      <c r="DC413" s="17"/>
      <c r="DD413" s="17"/>
      <c r="DE413" s="17"/>
      <c r="DF413" s="17"/>
      <c r="DG413" s="17"/>
      <c r="DH413" s="17"/>
      <c r="DI413" s="17"/>
      <c r="DJ413" s="17"/>
      <c r="DK413" s="17"/>
      <c r="DL413" s="17"/>
      <c r="DM413" s="17"/>
      <c r="DN413" s="17"/>
      <c r="DO413" s="17"/>
      <c r="DP413" s="17"/>
      <c r="DQ413" s="17"/>
      <c r="DR413" s="17"/>
      <c r="DS413" s="17"/>
      <c r="DT413" s="17"/>
      <c r="DU413" s="17"/>
      <c r="DV413" s="17"/>
      <c r="DW413" s="17"/>
      <c r="DX413" s="17"/>
      <c r="DY413" s="17"/>
      <c r="DZ413" s="17"/>
      <c r="EA413" s="17"/>
      <c r="EB413" s="17"/>
      <c r="EC413" s="17"/>
      <c r="ED413" s="17"/>
      <c r="EE413" s="17"/>
      <c r="EF413" s="17"/>
      <c r="EG413" s="17"/>
      <c r="EH413" s="17"/>
      <c r="EI413" s="17"/>
    </row>
    <row r="414" spans="1:139" s="18" customFormat="1" ht="20.100000000000001" customHeight="1" x14ac:dyDescent="0.3">
      <c r="A414" s="91" t="s">
        <v>566</v>
      </c>
      <c r="B414" s="91"/>
      <c r="C414" s="9" t="s">
        <v>1166</v>
      </c>
      <c r="D414" s="9" t="s">
        <v>1612</v>
      </c>
      <c r="E414" s="6" t="s">
        <v>1313</v>
      </c>
      <c r="F414" s="6" t="s">
        <v>1318</v>
      </c>
      <c r="G414" s="6" t="s">
        <v>1395</v>
      </c>
      <c r="H414" s="6" t="s">
        <v>1318</v>
      </c>
      <c r="I414" s="6" t="s">
        <v>1318</v>
      </c>
      <c r="J414" s="6" t="s">
        <v>1318</v>
      </c>
      <c r="K414" s="6" t="s">
        <v>1395</v>
      </c>
      <c r="L414" s="6" t="s">
        <v>1313</v>
      </c>
      <c r="M414" s="6" t="s">
        <v>1318</v>
      </c>
      <c r="N414" s="9"/>
      <c r="O414" s="15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17"/>
      <c r="BR414" s="17"/>
      <c r="BS414" s="17"/>
      <c r="BT414" s="17"/>
      <c r="BU414" s="17"/>
      <c r="BV414" s="17"/>
      <c r="BW414" s="17"/>
      <c r="BX414" s="17"/>
      <c r="BY414" s="17"/>
      <c r="BZ414" s="17"/>
      <c r="CA414" s="17"/>
      <c r="CB414" s="17"/>
      <c r="CC414" s="17"/>
      <c r="CD414" s="17"/>
      <c r="CE414" s="17"/>
      <c r="CF414" s="17"/>
      <c r="CG414" s="17"/>
      <c r="CH414" s="17"/>
      <c r="CI414" s="17"/>
      <c r="CJ414" s="17"/>
      <c r="CK414" s="17"/>
      <c r="CL414" s="17"/>
      <c r="CM414" s="17"/>
      <c r="CN414" s="17"/>
      <c r="CO414" s="17"/>
      <c r="CP414" s="17"/>
      <c r="CQ414" s="17"/>
      <c r="CR414" s="17"/>
      <c r="CS414" s="17"/>
      <c r="CT414" s="17"/>
      <c r="CU414" s="17"/>
      <c r="CV414" s="17"/>
      <c r="CW414" s="17"/>
      <c r="CX414" s="17"/>
      <c r="CY414" s="17"/>
      <c r="CZ414" s="17"/>
      <c r="DA414" s="17"/>
      <c r="DB414" s="17"/>
      <c r="DC414" s="17"/>
      <c r="DD414" s="17"/>
      <c r="DE414" s="17"/>
      <c r="DF414" s="17"/>
      <c r="DG414" s="17"/>
      <c r="DH414" s="17"/>
      <c r="DI414" s="17"/>
      <c r="DJ414" s="17"/>
      <c r="DK414" s="17"/>
      <c r="DL414" s="17"/>
      <c r="DM414" s="17"/>
      <c r="DN414" s="17"/>
      <c r="DO414" s="17"/>
      <c r="DP414" s="17"/>
      <c r="DQ414" s="17"/>
      <c r="DR414" s="17"/>
      <c r="DS414" s="17"/>
      <c r="DT414" s="17"/>
      <c r="DU414" s="17"/>
      <c r="DV414" s="17"/>
      <c r="DW414" s="17"/>
      <c r="DX414" s="17"/>
      <c r="DY414" s="17"/>
      <c r="DZ414" s="17"/>
      <c r="EA414" s="17"/>
      <c r="EB414" s="17"/>
      <c r="EC414" s="17"/>
      <c r="ED414" s="17"/>
      <c r="EE414" s="17"/>
      <c r="EF414" s="17"/>
      <c r="EG414" s="17"/>
      <c r="EH414" s="17"/>
      <c r="EI414" s="17"/>
    </row>
    <row r="415" spans="1:139" s="18" customFormat="1" ht="20.100000000000001" customHeight="1" x14ac:dyDescent="0.3">
      <c r="A415" s="91" t="s">
        <v>648</v>
      </c>
      <c r="B415" s="91"/>
      <c r="C415" s="9" t="s">
        <v>1288</v>
      </c>
      <c r="D415" s="9" t="s">
        <v>649</v>
      </c>
      <c r="E415" s="6" t="s">
        <v>1316</v>
      </c>
      <c r="F415" s="6" t="s">
        <v>1318</v>
      </c>
      <c r="G415" s="6" t="s">
        <v>1316</v>
      </c>
      <c r="H415" s="66" t="s">
        <v>1316</v>
      </c>
      <c r="I415" s="6" t="s">
        <v>1318</v>
      </c>
      <c r="J415" s="6" t="s">
        <v>1318</v>
      </c>
      <c r="K415" s="6" t="s">
        <v>1316</v>
      </c>
      <c r="L415" s="6" t="s">
        <v>1316</v>
      </c>
      <c r="M415" s="6" t="s">
        <v>1318</v>
      </c>
      <c r="N415" s="9"/>
      <c r="O415" s="15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17"/>
      <c r="BR415" s="17"/>
      <c r="BS415" s="17"/>
      <c r="BT415" s="17"/>
      <c r="BU415" s="17"/>
      <c r="BV415" s="17"/>
      <c r="BW415" s="17"/>
      <c r="BX415" s="17"/>
      <c r="BY415" s="17"/>
      <c r="BZ415" s="17"/>
      <c r="CA415" s="17"/>
      <c r="CB415" s="17"/>
      <c r="CC415" s="17"/>
      <c r="CD415" s="17"/>
      <c r="CE415" s="17"/>
      <c r="CF415" s="17"/>
      <c r="CG415" s="17"/>
      <c r="CH415" s="17"/>
      <c r="CI415" s="17"/>
      <c r="CJ415" s="17"/>
      <c r="CK415" s="17"/>
      <c r="CL415" s="17"/>
      <c r="CM415" s="17"/>
      <c r="CN415" s="17"/>
      <c r="CO415" s="17"/>
      <c r="CP415" s="17"/>
      <c r="CQ415" s="17"/>
      <c r="CR415" s="17"/>
      <c r="CS415" s="17"/>
      <c r="CT415" s="17"/>
      <c r="CU415" s="17"/>
      <c r="CV415" s="17"/>
      <c r="CW415" s="17"/>
      <c r="CX415" s="17"/>
      <c r="CY415" s="17"/>
      <c r="CZ415" s="17"/>
      <c r="DA415" s="17"/>
      <c r="DB415" s="17"/>
      <c r="DC415" s="17"/>
      <c r="DD415" s="17"/>
      <c r="DE415" s="17"/>
      <c r="DF415" s="17"/>
      <c r="DG415" s="17"/>
      <c r="DH415" s="17"/>
      <c r="DI415" s="17"/>
      <c r="DJ415" s="17"/>
      <c r="DK415" s="17"/>
      <c r="DL415" s="17"/>
      <c r="DM415" s="17"/>
      <c r="DN415" s="17"/>
      <c r="DO415" s="17"/>
      <c r="DP415" s="17"/>
      <c r="DQ415" s="17"/>
      <c r="DR415" s="17"/>
      <c r="DS415" s="17"/>
      <c r="DT415" s="17"/>
      <c r="DU415" s="17"/>
      <c r="DV415" s="17"/>
      <c r="DW415" s="17"/>
      <c r="DX415" s="17"/>
      <c r="DY415" s="17"/>
      <c r="DZ415" s="17"/>
      <c r="EA415" s="17"/>
      <c r="EB415" s="17"/>
      <c r="EC415" s="17"/>
      <c r="ED415" s="17"/>
      <c r="EE415" s="17"/>
      <c r="EF415" s="17"/>
      <c r="EG415" s="17"/>
      <c r="EH415" s="17"/>
      <c r="EI415" s="17"/>
    </row>
    <row r="416" spans="1:139" s="18" customFormat="1" ht="20.100000000000001" customHeight="1" x14ac:dyDescent="0.3">
      <c r="A416" s="91" t="s">
        <v>601</v>
      </c>
      <c r="B416" s="91"/>
      <c r="C416" s="9" t="s">
        <v>1289</v>
      </c>
      <c r="D416" s="9" t="s">
        <v>602</v>
      </c>
      <c r="E416" s="2" t="s">
        <v>1579</v>
      </c>
      <c r="F416" s="6" t="s">
        <v>1318</v>
      </c>
      <c r="G416" s="2" t="s">
        <v>1568</v>
      </c>
      <c r="H416" s="6" t="s">
        <v>1318</v>
      </c>
      <c r="I416" s="6" t="s">
        <v>1318</v>
      </c>
      <c r="J416" s="6" t="s">
        <v>1318</v>
      </c>
      <c r="K416" s="2" t="s">
        <v>1568</v>
      </c>
      <c r="L416" s="2" t="s">
        <v>1579</v>
      </c>
      <c r="M416" s="6" t="s">
        <v>1318</v>
      </c>
      <c r="N416" s="9"/>
      <c r="O416" s="15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17"/>
      <c r="BR416" s="17"/>
      <c r="BS416" s="17"/>
      <c r="BT416" s="17"/>
      <c r="BU416" s="17"/>
      <c r="BV416" s="17"/>
      <c r="BW416" s="17"/>
      <c r="BX416" s="17"/>
      <c r="BY416" s="17"/>
      <c r="BZ416" s="17"/>
      <c r="CA416" s="17"/>
      <c r="CB416" s="17"/>
      <c r="CC416" s="17"/>
      <c r="CD416" s="17"/>
      <c r="CE416" s="17"/>
      <c r="CF416" s="17"/>
      <c r="CG416" s="17"/>
      <c r="CH416" s="17"/>
      <c r="CI416" s="17"/>
      <c r="CJ416" s="17"/>
      <c r="CK416" s="17"/>
      <c r="CL416" s="17"/>
      <c r="CM416" s="17"/>
      <c r="CN416" s="17"/>
      <c r="CO416" s="17"/>
      <c r="CP416" s="17"/>
      <c r="CQ416" s="17"/>
      <c r="CR416" s="17"/>
      <c r="CS416" s="17"/>
      <c r="CT416" s="17"/>
      <c r="CU416" s="17"/>
      <c r="CV416" s="17"/>
      <c r="CW416" s="17"/>
      <c r="CX416" s="17"/>
      <c r="CY416" s="17"/>
      <c r="CZ416" s="17"/>
      <c r="DA416" s="17"/>
      <c r="DB416" s="17"/>
      <c r="DC416" s="17"/>
      <c r="DD416" s="17"/>
      <c r="DE416" s="17"/>
      <c r="DF416" s="17"/>
      <c r="DG416" s="17"/>
      <c r="DH416" s="17"/>
      <c r="DI416" s="17"/>
      <c r="DJ416" s="17"/>
      <c r="DK416" s="17"/>
      <c r="DL416" s="17"/>
      <c r="DM416" s="17"/>
      <c r="DN416" s="17"/>
      <c r="DO416" s="17"/>
      <c r="DP416" s="17"/>
      <c r="DQ416" s="17"/>
      <c r="DR416" s="17"/>
      <c r="DS416" s="17"/>
      <c r="DT416" s="17"/>
      <c r="DU416" s="17"/>
      <c r="DV416" s="17"/>
      <c r="DW416" s="17"/>
      <c r="DX416" s="17"/>
      <c r="DY416" s="17"/>
      <c r="DZ416" s="17"/>
      <c r="EA416" s="17"/>
      <c r="EB416" s="17"/>
      <c r="EC416" s="17"/>
      <c r="ED416" s="17"/>
      <c r="EE416" s="17"/>
      <c r="EF416" s="17"/>
      <c r="EG416" s="17"/>
      <c r="EH416" s="17"/>
      <c r="EI416" s="17"/>
    </row>
    <row r="417" spans="1:139" s="18" customFormat="1" ht="20.100000000000001" customHeight="1" x14ac:dyDescent="0.3">
      <c r="A417" s="91" t="s">
        <v>593</v>
      </c>
      <c r="B417" s="91"/>
      <c r="C417" s="9" t="s">
        <v>1290</v>
      </c>
      <c r="D417" s="9" t="s">
        <v>594</v>
      </c>
      <c r="E417" s="2" t="s">
        <v>1436</v>
      </c>
      <c r="F417" s="2" t="s">
        <v>1316</v>
      </c>
      <c r="G417" s="2" t="s">
        <v>1333</v>
      </c>
      <c r="H417" s="78" t="s">
        <v>1316</v>
      </c>
      <c r="I417" s="78" t="s">
        <v>1316</v>
      </c>
      <c r="J417" s="78" t="s">
        <v>1316</v>
      </c>
      <c r="K417" s="2" t="s">
        <v>1574</v>
      </c>
      <c r="L417" s="2" t="s">
        <v>1436</v>
      </c>
      <c r="M417" s="2" t="s">
        <v>1316</v>
      </c>
      <c r="N417" s="9"/>
      <c r="O417" s="15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17"/>
      <c r="BR417" s="17"/>
      <c r="BS417" s="17"/>
      <c r="BT417" s="17"/>
      <c r="BU417" s="17"/>
      <c r="BV417" s="17"/>
      <c r="BW417" s="17"/>
      <c r="BX417" s="17"/>
      <c r="BY417" s="17"/>
      <c r="BZ417" s="17"/>
      <c r="CA417" s="17"/>
      <c r="CB417" s="17"/>
      <c r="CC417" s="17"/>
      <c r="CD417" s="17"/>
      <c r="CE417" s="17"/>
      <c r="CF417" s="17"/>
      <c r="CG417" s="17"/>
      <c r="CH417" s="17"/>
      <c r="CI417" s="17"/>
      <c r="CJ417" s="17"/>
      <c r="CK417" s="17"/>
      <c r="CL417" s="17"/>
      <c r="CM417" s="17"/>
      <c r="CN417" s="17"/>
      <c r="CO417" s="17"/>
      <c r="CP417" s="17"/>
      <c r="CQ417" s="17"/>
      <c r="CR417" s="17"/>
      <c r="CS417" s="17"/>
      <c r="CT417" s="17"/>
      <c r="CU417" s="17"/>
      <c r="CV417" s="17"/>
      <c r="CW417" s="17"/>
      <c r="CX417" s="17"/>
      <c r="CY417" s="17"/>
      <c r="CZ417" s="17"/>
      <c r="DA417" s="17"/>
      <c r="DB417" s="17"/>
      <c r="DC417" s="17"/>
      <c r="DD417" s="17"/>
      <c r="DE417" s="17"/>
      <c r="DF417" s="17"/>
      <c r="DG417" s="17"/>
      <c r="DH417" s="17"/>
      <c r="DI417" s="17"/>
      <c r="DJ417" s="17"/>
      <c r="DK417" s="17"/>
      <c r="DL417" s="17"/>
      <c r="DM417" s="17"/>
      <c r="DN417" s="17"/>
      <c r="DO417" s="17"/>
      <c r="DP417" s="17"/>
      <c r="DQ417" s="17"/>
      <c r="DR417" s="17"/>
      <c r="DS417" s="17"/>
      <c r="DT417" s="17"/>
      <c r="DU417" s="17"/>
      <c r="DV417" s="17"/>
      <c r="DW417" s="17"/>
      <c r="DX417" s="17"/>
      <c r="DY417" s="17"/>
      <c r="DZ417" s="17"/>
      <c r="EA417" s="17"/>
      <c r="EB417" s="17"/>
      <c r="EC417" s="17"/>
      <c r="ED417" s="17"/>
      <c r="EE417" s="17"/>
      <c r="EF417" s="17"/>
      <c r="EG417" s="17"/>
      <c r="EH417" s="17"/>
      <c r="EI417" s="17"/>
    </row>
    <row r="418" spans="1:139" s="18" customFormat="1" ht="20.100000000000001" customHeight="1" x14ac:dyDescent="0.3">
      <c r="A418" s="91" t="s">
        <v>573</v>
      </c>
      <c r="B418" s="91"/>
      <c r="C418" s="9" t="s">
        <v>1291</v>
      </c>
      <c r="D418" s="9" t="s">
        <v>1613</v>
      </c>
      <c r="E418" s="2" t="s">
        <v>1577</v>
      </c>
      <c r="F418" s="6" t="s">
        <v>1318</v>
      </c>
      <c r="G418" s="2" t="s">
        <v>1577</v>
      </c>
      <c r="H418" s="6" t="s">
        <v>1318</v>
      </c>
      <c r="I418" s="6" t="s">
        <v>1318</v>
      </c>
      <c r="J418" s="6" t="s">
        <v>1318</v>
      </c>
      <c r="K418" s="2" t="s">
        <v>1573</v>
      </c>
      <c r="L418" s="2" t="s">
        <v>1577</v>
      </c>
      <c r="M418" s="6" t="s">
        <v>1318</v>
      </c>
      <c r="N418" s="9"/>
      <c r="O418" s="15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17"/>
      <c r="BR418" s="17"/>
      <c r="BS418" s="17"/>
      <c r="BT418" s="17"/>
      <c r="BU418" s="17"/>
      <c r="BV418" s="17"/>
      <c r="BW418" s="17"/>
      <c r="BX418" s="17"/>
      <c r="BY418" s="17"/>
      <c r="BZ418" s="17"/>
      <c r="CA418" s="17"/>
      <c r="CB418" s="17"/>
      <c r="CC418" s="17"/>
      <c r="CD418" s="17"/>
      <c r="CE418" s="17"/>
      <c r="CF418" s="17"/>
      <c r="CG418" s="17"/>
      <c r="CH418" s="17"/>
      <c r="CI418" s="17"/>
      <c r="CJ418" s="17"/>
      <c r="CK418" s="17"/>
      <c r="CL418" s="17"/>
      <c r="CM418" s="17"/>
      <c r="CN418" s="17"/>
      <c r="CO418" s="17"/>
      <c r="CP418" s="17"/>
      <c r="CQ418" s="17"/>
      <c r="CR418" s="17"/>
      <c r="CS418" s="17"/>
      <c r="CT418" s="17"/>
      <c r="CU418" s="17"/>
      <c r="CV418" s="17"/>
      <c r="CW418" s="17"/>
      <c r="CX418" s="17"/>
      <c r="CY418" s="17"/>
      <c r="CZ418" s="17"/>
      <c r="DA418" s="17"/>
      <c r="DB418" s="17"/>
      <c r="DC418" s="17"/>
      <c r="DD418" s="17"/>
      <c r="DE418" s="17"/>
      <c r="DF418" s="17"/>
      <c r="DG418" s="17"/>
      <c r="DH418" s="17"/>
      <c r="DI418" s="17"/>
      <c r="DJ418" s="17"/>
      <c r="DK418" s="17"/>
      <c r="DL418" s="17"/>
      <c r="DM418" s="17"/>
      <c r="DN418" s="17"/>
      <c r="DO418" s="17"/>
      <c r="DP418" s="17"/>
      <c r="DQ418" s="17"/>
      <c r="DR418" s="17"/>
      <c r="DS418" s="17"/>
      <c r="DT418" s="17"/>
      <c r="DU418" s="17"/>
      <c r="DV418" s="17"/>
      <c r="DW418" s="17"/>
      <c r="DX418" s="17"/>
      <c r="DY418" s="17"/>
      <c r="DZ418" s="17"/>
      <c r="EA418" s="17"/>
      <c r="EB418" s="17"/>
      <c r="EC418" s="17"/>
      <c r="ED418" s="17"/>
      <c r="EE418" s="17"/>
      <c r="EF418" s="17"/>
      <c r="EG418" s="17"/>
      <c r="EH418" s="17"/>
      <c r="EI418" s="17"/>
    </row>
    <row r="419" spans="1:139" s="18" customFormat="1" ht="20.100000000000001" customHeight="1" x14ac:dyDescent="0.3">
      <c r="A419" s="91" t="s">
        <v>936</v>
      </c>
      <c r="B419" s="91"/>
      <c r="C419" s="9" t="s">
        <v>1292</v>
      </c>
      <c r="D419" s="9" t="s">
        <v>965</v>
      </c>
      <c r="E419" s="6" t="s">
        <v>1318</v>
      </c>
      <c r="F419" s="6" t="s">
        <v>1318</v>
      </c>
      <c r="G419" s="6" t="s">
        <v>1318</v>
      </c>
      <c r="H419" s="6" t="s">
        <v>1318</v>
      </c>
      <c r="I419" s="6" t="s">
        <v>1318</v>
      </c>
      <c r="J419" s="6" t="s">
        <v>1318</v>
      </c>
      <c r="K419" s="2" t="s">
        <v>1595</v>
      </c>
      <c r="L419" s="6" t="s">
        <v>1318</v>
      </c>
      <c r="M419" s="6" t="s">
        <v>1318</v>
      </c>
      <c r="N419" s="9"/>
      <c r="O419" s="15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17"/>
      <c r="BR419" s="17"/>
      <c r="BS419" s="17"/>
      <c r="BT419" s="17"/>
      <c r="BU419" s="17"/>
      <c r="BV419" s="17"/>
      <c r="BW419" s="17"/>
      <c r="BX419" s="17"/>
      <c r="BY419" s="17"/>
      <c r="BZ419" s="17"/>
      <c r="CA419" s="17"/>
      <c r="CB419" s="17"/>
      <c r="CC419" s="17"/>
      <c r="CD419" s="17"/>
      <c r="CE419" s="17"/>
      <c r="CF419" s="17"/>
      <c r="CG419" s="17"/>
      <c r="CH419" s="17"/>
      <c r="CI419" s="17"/>
      <c r="CJ419" s="17"/>
      <c r="CK419" s="17"/>
      <c r="CL419" s="17"/>
      <c r="CM419" s="17"/>
      <c r="CN419" s="17"/>
      <c r="CO419" s="17"/>
      <c r="CP419" s="17"/>
      <c r="CQ419" s="17"/>
      <c r="CR419" s="17"/>
      <c r="CS419" s="17"/>
      <c r="CT419" s="17"/>
      <c r="CU419" s="17"/>
      <c r="CV419" s="17"/>
      <c r="CW419" s="17"/>
      <c r="CX419" s="17"/>
      <c r="CY419" s="17"/>
      <c r="CZ419" s="17"/>
      <c r="DA419" s="17"/>
      <c r="DB419" s="17"/>
      <c r="DC419" s="17"/>
      <c r="DD419" s="17"/>
      <c r="DE419" s="17"/>
      <c r="DF419" s="17"/>
      <c r="DG419" s="17"/>
      <c r="DH419" s="17"/>
      <c r="DI419" s="17"/>
      <c r="DJ419" s="17"/>
      <c r="DK419" s="17"/>
      <c r="DL419" s="17"/>
      <c r="DM419" s="17"/>
      <c r="DN419" s="17"/>
      <c r="DO419" s="17"/>
      <c r="DP419" s="17"/>
      <c r="DQ419" s="17"/>
      <c r="DR419" s="17"/>
      <c r="DS419" s="17"/>
      <c r="DT419" s="17"/>
      <c r="DU419" s="17"/>
      <c r="DV419" s="17"/>
      <c r="DW419" s="17"/>
      <c r="DX419" s="17"/>
      <c r="DY419" s="17"/>
      <c r="DZ419" s="17"/>
      <c r="EA419" s="17"/>
      <c r="EB419" s="17"/>
      <c r="EC419" s="17"/>
      <c r="ED419" s="17"/>
      <c r="EE419" s="17"/>
      <c r="EF419" s="17"/>
      <c r="EG419" s="17"/>
      <c r="EH419" s="17"/>
      <c r="EI419" s="17"/>
    </row>
    <row r="420" spans="1:139" s="18" customFormat="1" ht="20.100000000000001" customHeight="1" x14ac:dyDescent="0.3">
      <c r="A420" s="91" t="s">
        <v>653</v>
      </c>
      <c r="B420" s="91"/>
      <c r="C420" s="9" t="s">
        <v>1293</v>
      </c>
      <c r="D420" s="9" t="s">
        <v>654</v>
      </c>
      <c r="E420" s="2" t="s">
        <v>1570</v>
      </c>
      <c r="F420" s="2" t="s">
        <v>1570</v>
      </c>
      <c r="G420" s="2" t="s">
        <v>1570</v>
      </c>
      <c r="H420" s="78" t="s">
        <v>1570</v>
      </c>
      <c r="I420" s="6" t="s">
        <v>1318</v>
      </c>
      <c r="J420" s="78" t="s">
        <v>1570</v>
      </c>
      <c r="K420" s="2" t="s">
        <v>1570</v>
      </c>
      <c r="L420" s="2" t="s">
        <v>1570</v>
      </c>
      <c r="M420" s="2" t="s">
        <v>1570</v>
      </c>
      <c r="N420" s="9"/>
      <c r="O420" s="15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17"/>
      <c r="BR420" s="17"/>
      <c r="BS420" s="17"/>
      <c r="BT420" s="17"/>
      <c r="BU420" s="17"/>
      <c r="BV420" s="17"/>
      <c r="BW420" s="17"/>
      <c r="BX420" s="17"/>
      <c r="BY420" s="17"/>
      <c r="BZ420" s="17"/>
      <c r="CA420" s="17"/>
      <c r="CB420" s="17"/>
      <c r="CC420" s="17"/>
      <c r="CD420" s="17"/>
      <c r="CE420" s="17"/>
      <c r="CF420" s="17"/>
      <c r="CG420" s="17"/>
      <c r="CH420" s="17"/>
      <c r="CI420" s="17"/>
      <c r="CJ420" s="17"/>
      <c r="CK420" s="17"/>
      <c r="CL420" s="17"/>
      <c r="CM420" s="17"/>
      <c r="CN420" s="17"/>
      <c r="CO420" s="17"/>
      <c r="CP420" s="17"/>
      <c r="CQ420" s="17"/>
      <c r="CR420" s="17"/>
      <c r="CS420" s="17"/>
      <c r="CT420" s="17"/>
      <c r="CU420" s="17"/>
      <c r="CV420" s="17"/>
      <c r="CW420" s="17"/>
      <c r="CX420" s="17"/>
      <c r="CY420" s="17"/>
      <c r="CZ420" s="17"/>
      <c r="DA420" s="17"/>
      <c r="DB420" s="17"/>
      <c r="DC420" s="17"/>
      <c r="DD420" s="17"/>
      <c r="DE420" s="17"/>
      <c r="DF420" s="17"/>
      <c r="DG420" s="17"/>
      <c r="DH420" s="17"/>
      <c r="DI420" s="17"/>
      <c r="DJ420" s="17"/>
      <c r="DK420" s="17"/>
      <c r="DL420" s="17"/>
      <c r="DM420" s="17"/>
      <c r="DN420" s="17"/>
      <c r="DO420" s="17"/>
      <c r="DP420" s="17"/>
      <c r="DQ420" s="17"/>
      <c r="DR420" s="17"/>
      <c r="DS420" s="17"/>
      <c r="DT420" s="17"/>
      <c r="DU420" s="17"/>
      <c r="DV420" s="17"/>
      <c r="DW420" s="17"/>
      <c r="DX420" s="17"/>
      <c r="DY420" s="17"/>
      <c r="DZ420" s="17"/>
      <c r="EA420" s="17"/>
      <c r="EB420" s="17"/>
      <c r="EC420" s="17"/>
      <c r="ED420" s="17"/>
      <c r="EE420" s="17"/>
      <c r="EF420" s="17"/>
      <c r="EG420" s="17"/>
      <c r="EH420" s="17"/>
      <c r="EI420" s="17"/>
    </row>
    <row r="421" spans="1:139" s="18" customFormat="1" ht="20.100000000000001" customHeight="1" x14ac:dyDescent="0.3">
      <c r="A421" s="91" t="s">
        <v>527</v>
      </c>
      <c r="B421" s="91"/>
      <c r="C421" s="9" t="s">
        <v>1294</v>
      </c>
      <c r="D421" s="9" t="s">
        <v>528</v>
      </c>
      <c r="E421" s="2" t="s">
        <v>1590</v>
      </c>
      <c r="F421" s="6" t="s">
        <v>1318</v>
      </c>
      <c r="G421" s="6" t="s">
        <v>1318</v>
      </c>
      <c r="H421" s="6" t="s">
        <v>1318</v>
      </c>
      <c r="I421" s="6" t="s">
        <v>1318</v>
      </c>
      <c r="J421" s="6" t="s">
        <v>1318</v>
      </c>
      <c r="K421" s="2" t="s">
        <v>1571</v>
      </c>
      <c r="L421" s="2" t="s">
        <v>1571</v>
      </c>
      <c r="M421" s="6" t="s">
        <v>1318</v>
      </c>
      <c r="N421" s="9"/>
      <c r="O421" s="15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17"/>
      <c r="BR421" s="17"/>
      <c r="BS421" s="17"/>
      <c r="BT421" s="17"/>
      <c r="BU421" s="17"/>
      <c r="BV421" s="17"/>
      <c r="BW421" s="17"/>
      <c r="BX421" s="17"/>
      <c r="BY421" s="17"/>
      <c r="BZ421" s="17"/>
      <c r="CA421" s="17"/>
      <c r="CB421" s="17"/>
      <c r="CC421" s="17"/>
      <c r="CD421" s="17"/>
      <c r="CE421" s="17"/>
      <c r="CF421" s="17"/>
      <c r="CG421" s="17"/>
      <c r="CH421" s="17"/>
      <c r="CI421" s="17"/>
      <c r="CJ421" s="17"/>
      <c r="CK421" s="17"/>
      <c r="CL421" s="17"/>
      <c r="CM421" s="17"/>
      <c r="CN421" s="17"/>
      <c r="CO421" s="17"/>
      <c r="CP421" s="17"/>
      <c r="CQ421" s="17"/>
      <c r="CR421" s="17"/>
      <c r="CS421" s="17"/>
      <c r="CT421" s="17"/>
      <c r="CU421" s="17"/>
      <c r="CV421" s="17"/>
      <c r="CW421" s="17"/>
      <c r="CX421" s="17"/>
      <c r="CY421" s="17"/>
      <c r="CZ421" s="17"/>
      <c r="DA421" s="17"/>
      <c r="DB421" s="17"/>
      <c r="DC421" s="17"/>
      <c r="DD421" s="17"/>
      <c r="DE421" s="17"/>
      <c r="DF421" s="17"/>
      <c r="DG421" s="17"/>
      <c r="DH421" s="17"/>
      <c r="DI421" s="17"/>
      <c r="DJ421" s="17"/>
      <c r="DK421" s="17"/>
      <c r="DL421" s="17"/>
      <c r="DM421" s="17"/>
      <c r="DN421" s="17"/>
      <c r="DO421" s="17"/>
      <c r="DP421" s="17"/>
      <c r="DQ421" s="17"/>
      <c r="DR421" s="17"/>
      <c r="DS421" s="17"/>
      <c r="DT421" s="17"/>
      <c r="DU421" s="17"/>
      <c r="DV421" s="17"/>
      <c r="DW421" s="17"/>
      <c r="DX421" s="17"/>
      <c r="DY421" s="17"/>
      <c r="DZ421" s="17"/>
      <c r="EA421" s="17"/>
      <c r="EB421" s="17"/>
      <c r="EC421" s="17"/>
      <c r="ED421" s="17"/>
      <c r="EE421" s="17"/>
      <c r="EF421" s="17"/>
      <c r="EG421" s="17"/>
      <c r="EH421" s="17"/>
      <c r="EI421" s="17"/>
    </row>
    <row r="422" spans="1:139" s="18" customFormat="1" ht="20.100000000000001" customHeight="1" x14ac:dyDescent="0.3">
      <c r="A422" s="91" t="s">
        <v>570</v>
      </c>
      <c r="B422" s="91"/>
      <c r="C422" s="9" t="s">
        <v>1295</v>
      </c>
      <c r="D422" s="9" t="s">
        <v>571</v>
      </c>
      <c r="E422" s="6" t="s">
        <v>1354</v>
      </c>
      <c r="F422" s="6" t="s">
        <v>1318</v>
      </c>
      <c r="G422" s="6" t="s">
        <v>1355</v>
      </c>
      <c r="H422" s="66" t="s">
        <v>1316</v>
      </c>
      <c r="I422" s="6" t="s">
        <v>1318</v>
      </c>
      <c r="J422" s="6" t="s">
        <v>1318</v>
      </c>
      <c r="K422" s="6" t="s">
        <v>1356</v>
      </c>
      <c r="L422" s="6" t="s">
        <v>1354</v>
      </c>
      <c r="M422" s="6" t="s">
        <v>1318</v>
      </c>
      <c r="N422" s="9"/>
      <c r="O422" s="15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17"/>
      <c r="BR422" s="17"/>
      <c r="BS422" s="17"/>
      <c r="BT422" s="17"/>
      <c r="BU422" s="17"/>
      <c r="BV422" s="17"/>
      <c r="BW422" s="17"/>
      <c r="BX422" s="17"/>
      <c r="BY422" s="17"/>
      <c r="BZ422" s="17"/>
      <c r="CA422" s="17"/>
      <c r="CB422" s="17"/>
      <c r="CC422" s="17"/>
      <c r="CD422" s="17"/>
      <c r="CE422" s="17"/>
      <c r="CF422" s="17"/>
      <c r="CG422" s="17"/>
      <c r="CH422" s="17"/>
      <c r="CI422" s="17"/>
      <c r="CJ422" s="17"/>
      <c r="CK422" s="17"/>
      <c r="CL422" s="17"/>
      <c r="CM422" s="17"/>
      <c r="CN422" s="17"/>
      <c r="CO422" s="17"/>
      <c r="CP422" s="17"/>
      <c r="CQ422" s="17"/>
      <c r="CR422" s="17"/>
      <c r="CS422" s="17"/>
      <c r="CT422" s="17"/>
      <c r="CU422" s="17"/>
      <c r="CV422" s="17"/>
      <c r="CW422" s="17"/>
      <c r="CX422" s="17"/>
      <c r="CY422" s="17"/>
      <c r="CZ422" s="17"/>
      <c r="DA422" s="17"/>
      <c r="DB422" s="17"/>
      <c r="DC422" s="17"/>
      <c r="DD422" s="17"/>
      <c r="DE422" s="17"/>
      <c r="DF422" s="17"/>
      <c r="DG422" s="17"/>
      <c r="DH422" s="17"/>
      <c r="DI422" s="17"/>
      <c r="DJ422" s="17"/>
      <c r="DK422" s="17"/>
      <c r="DL422" s="17"/>
      <c r="DM422" s="17"/>
      <c r="DN422" s="17"/>
      <c r="DO422" s="17"/>
      <c r="DP422" s="17"/>
      <c r="DQ422" s="17"/>
      <c r="DR422" s="17"/>
      <c r="DS422" s="17"/>
      <c r="DT422" s="17"/>
      <c r="DU422" s="17"/>
      <c r="DV422" s="17"/>
      <c r="DW422" s="17"/>
      <c r="DX422" s="17"/>
      <c r="DY422" s="17"/>
      <c r="DZ422" s="17"/>
      <c r="EA422" s="17"/>
      <c r="EB422" s="17"/>
      <c r="EC422" s="17"/>
      <c r="ED422" s="17"/>
      <c r="EE422" s="17"/>
      <c r="EF422" s="17"/>
      <c r="EG422" s="17"/>
      <c r="EH422" s="17"/>
      <c r="EI422" s="17"/>
    </row>
    <row r="423" spans="1:139" s="18" customFormat="1" ht="20.100000000000001" customHeight="1" x14ac:dyDescent="0.3">
      <c r="A423" s="91" t="s">
        <v>623</v>
      </c>
      <c r="B423" s="91"/>
      <c r="C423" s="9" t="s">
        <v>1296</v>
      </c>
      <c r="D423" s="9" t="s">
        <v>624</v>
      </c>
      <c r="E423" s="2" t="s">
        <v>1569</v>
      </c>
      <c r="F423" s="6" t="s">
        <v>1318</v>
      </c>
      <c r="G423" s="6" t="s">
        <v>1318</v>
      </c>
      <c r="H423" s="6" t="s">
        <v>1318</v>
      </c>
      <c r="I423" s="6" t="s">
        <v>1318</v>
      </c>
      <c r="J423" s="6" t="s">
        <v>1318</v>
      </c>
      <c r="K423" s="2" t="s">
        <v>1576</v>
      </c>
      <c r="L423" s="2" t="s">
        <v>1569</v>
      </c>
      <c r="M423" s="6" t="s">
        <v>1318</v>
      </c>
      <c r="N423" s="9"/>
      <c r="O423" s="15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17"/>
      <c r="BP423" s="17"/>
      <c r="BQ423" s="17"/>
      <c r="BR423" s="17"/>
      <c r="BS423" s="17"/>
      <c r="BT423" s="17"/>
      <c r="BU423" s="17"/>
      <c r="BV423" s="17"/>
      <c r="BW423" s="17"/>
      <c r="BX423" s="17"/>
      <c r="BY423" s="17"/>
      <c r="BZ423" s="17"/>
      <c r="CA423" s="17"/>
      <c r="CB423" s="17"/>
      <c r="CC423" s="17"/>
      <c r="CD423" s="17"/>
      <c r="CE423" s="17"/>
      <c r="CF423" s="17"/>
      <c r="CG423" s="17"/>
      <c r="CH423" s="17"/>
      <c r="CI423" s="17"/>
      <c r="CJ423" s="17"/>
      <c r="CK423" s="17"/>
      <c r="CL423" s="17"/>
      <c r="CM423" s="17"/>
      <c r="CN423" s="17"/>
      <c r="CO423" s="17"/>
      <c r="CP423" s="17"/>
      <c r="CQ423" s="17"/>
      <c r="CR423" s="17"/>
      <c r="CS423" s="17"/>
      <c r="CT423" s="17"/>
      <c r="CU423" s="17"/>
      <c r="CV423" s="17"/>
      <c r="CW423" s="17"/>
      <c r="CX423" s="17"/>
      <c r="CY423" s="17"/>
      <c r="CZ423" s="17"/>
      <c r="DA423" s="17"/>
      <c r="DB423" s="17"/>
      <c r="DC423" s="17"/>
      <c r="DD423" s="17"/>
      <c r="DE423" s="17"/>
      <c r="DF423" s="17"/>
      <c r="DG423" s="17"/>
      <c r="DH423" s="17"/>
      <c r="DI423" s="17"/>
      <c r="DJ423" s="17"/>
      <c r="DK423" s="17"/>
      <c r="DL423" s="17"/>
      <c r="DM423" s="17"/>
      <c r="DN423" s="17"/>
      <c r="DO423" s="17"/>
      <c r="DP423" s="17"/>
      <c r="DQ423" s="17"/>
      <c r="DR423" s="17"/>
      <c r="DS423" s="17"/>
      <c r="DT423" s="17"/>
      <c r="DU423" s="17"/>
      <c r="DV423" s="17"/>
      <c r="DW423" s="17"/>
      <c r="DX423" s="17"/>
      <c r="DY423" s="17"/>
      <c r="DZ423" s="17"/>
      <c r="EA423" s="17"/>
      <c r="EB423" s="17"/>
      <c r="EC423" s="17"/>
      <c r="ED423" s="17"/>
      <c r="EE423" s="17"/>
      <c r="EF423" s="17"/>
      <c r="EG423" s="17"/>
      <c r="EH423" s="17"/>
      <c r="EI423" s="17"/>
    </row>
    <row r="424" spans="1:139" s="18" customFormat="1" ht="20.100000000000001" customHeight="1" x14ac:dyDescent="0.3">
      <c r="A424" s="91" t="s">
        <v>36</v>
      </c>
      <c r="B424" s="91"/>
      <c r="C424" s="9" t="s">
        <v>1297</v>
      </c>
      <c r="D424" s="9" t="s">
        <v>597</v>
      </c>
      <c r="E424" s="2" t="s">
        <v>1330</v>
      </c>
      <c r="F424" s="6" t="s">
        <v>1318</v>
      </c>
      <c r="G424" s="2" t="s">
        <v>1330</v>
      </c>
      <c r="H424" s="78" t="s">
        <v>1333</v>
      </c>
      <c r="I424" s="6" t="s">
        <v>1318</v>
      </c>
      <c r="J424" s="78" t="s">
        <v>1333</v>
      </c>
      <c r="K424" s="2" t="s">
        <v>1330</v>
      </c>
      <c r="L424" s="2" t="s">
        <v>1330</v>
      </c>
      <c r="M424" s="6" t="s">
        <v>1318</v>
      </c>
      <c r="N424" s="9"/>
      <c r="O424" s="15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17"/>
      <c r="BR424" s="17"/>
      <c r="BS424" s="17"/>
      <c r="BT424" s="17"/>
      <c r="BU424" s="17"/>
      <c r="BV424" s="17"/>
      <c r="BW424" s="17"/>
      <c r="BX424" s="17"/>
      <c r="BY424" s="17"/>
      <c r="BZ424" s="17"/>
      <c r="CA424" s="17"/>
      <c r="CB424" s="17"/>
      <c r="CC424" s="17"/>
      <c r="CD424" s="17"/>
      <c r="CE424" s="17"/>
      <c r="CF424" s="17"/>
      <c r="CG424" s="17"/>
      <c r="CH424" s="17"/>
      <c r="CI424" s="17"/>
      <c r="CJ424" s="17"/>
      <c r="CK424" s="17"/>
      <c r="CL424" s="17"/>
      <c r="CM424" s="17"/>
      <c r="CN424" s="17"/>
      <c r="CO424" s="17"/>
      <c r="CP424" s="17"/>
      <c r="CQ424" s="17"/>
      <c r="CR424" s="17"/>
      <c r="CS424" s="17"/>
      <c r="CT424" s="17"/>
      <c r="CU424" s="17"/>
      <c r="CV424" s="17"/>
      <c r="CW424" s="17"/>
      <c r="CX424" s="17"/>
      <c r="CY424" s="17"/>
      <c r="CZ424" s="17"/>
      <c r="DA424" s="17"/>
      <c r="DB424" s="17"/>
      <c r="DC424" s="17"/>
      <c r="DD424" s="17"/>
      <c r="DE424" s="17"/>
      <c r="DF424" s="17"/>
      <c r="DG424" s="17"/>
      <c r="DH424" s="17"/>
      <c r="DI424" s="17"/>
      <c r="DJ424" s="17"/>
      <c r="DK424" s="17"/>
      <c r="DL424" s="17"/>
      <c r="DM424" s="17"/>
      <c r="DN424" s="17"/>
      <c r="DO424" s="17"/>
      <c r="DP424" s="17"/>
      <c r="DQ424" s="17"/>
      <c r="DR424" s="17"/>
      <c r="DS424" s="17"/>
      <c r="DT424" s="17"/>
      <c r="DU424" s="17"/>
      <c r="DV424" s="17"/>
      <c r="DW424" s="17"/>
      <c r="DX424" s="17"/>
      <c r="DY424" s="17"/>
      <c r="DZ424" s="17"/>
      <c r="EA424" s="17"/>
      <c r="EB424" s="17"/>
      <c r="EC424" s="17"/>
      <c r="ED424" s="17"/>
      <c r="EE424" s="17"/>
      <c r="EF424" s="17"/>
      <c r="EG424" s="17"/>
      <c r="EH424" s="17"/>
      <c r="EI424" s="17"/>
    </row>
    <row r="425" spans="1:139" s="18" customFormat="1" ht="20.100000000000001" customHeight="1" x14ac:dyDescent="0.3">
      <c r="A425" s="91" t="s">
        <v>68</v>
      </c>
      <c r="B425" s="91"/>
      <c r="C425" s="9" t="s">
        <v>1298</v>
      </c>
      <c r="D425" s="9" t="s">
        <v>607</v>
      </c>
      <c r="E425" s="6" t="s">
        <v>1342</v>
      </c>
      <c r="F425" s="6" t="s">
        <v>1318</v>
      </c>
      <c r="G425" s="6" t="s">
        <v>1313</v>
      </c>
      <c r="H425" s="66" t="s">
        <v>1313</v>
      </c>
      <c r="I425" s="6" t="s">
        <v>1318</v>
      </c>
      <c r="J425" s="66" t="s">
        <v>1313</v>
      </c>
      <c r="K425" s="6" t="s">
        <v>1313</v>
      </c>
      <c r="L425" s="6" t="s">
        <v>1342</v>
      </c>
      <c r="M425" s="6" t="s">
        <v>1318</v>
      </c>
      <c r="N425" s="9"/>
      <c r="O425" s="15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17"/>
      <c r="BR425" s="17"/>
      <c r="BS425" s="17"/>
      <c r="BT425" s="17"/>
      <c r="BU425" s="17"/>
      <c r="BV425" s="17"/>
      <c r="BW425" s="17"/>
      <c r="BX425" s="17"/>
      <c r="BY425" s="17"/>
      <c r="BZ425" s="17"/>
      <c r="CA425" s="17"/>
      <c r="CB425" s="17"/>
      <c r="CC425" s="17"/>
      <c r="CD425" s="17"/>
      <c r="CE425" s="17"/>
      <c r="CF425" s="17"/>
      <c r="CG425" s="17"/>
      <c r="CH425" s="17"/>
      <c r="CI425" s="17"/>
      <c r="CJ425" s="17"/>
      <c r="CK425" s="17"/>
      <c r="CL425" s="17"/>
      <c r="CM425" s="17"/>
      <c r="CN425" s="17"/>
      <c r="CO425" s="17"/>
      <c r="CP425" s="17"/>
      <c r="CQ425" s="17"/>
      <c r="CR425" s="17"/>
      <c r="CS425" s="17"/>
      <c r="CT425" s="17"/>
      <c r="CU425" s="17"/>
      <c r="CV425" s="17"/>
      <c r="CW425" s="17"/>
      <c r="CX425" s="17"/>
      <c r="CY425" s="17"/>
      <c r="CZ425" s="17"/>
      <c r="DA425" s="17"/>
      <c r="DB425" s="17"/>
      <c r="DC425" s="17"/>
      <c r="DD425" s="17"/>
      <c r="DE425" s="17"/>
      <c r="DF425" s="17"/>
      <c r="DG425" s="17"/>
      <c r="DH425" s="17"/>
      <c r="DI425" s="17"/>
      <c r="DJ425" s="17"/>
      <c r="DK425" s="17"/>
      <c r="DL425" s="17"/>
      <c r="DM425" s="17"/>
      <c r="DN425" s="17"/>
      <c r="DO425" s="17"/>
      <c r="DP425" s="17"/>
      <c r="DQ425" s="17"/>
      <c r="DR425" s="17"/>
      <c r="DS425" s="17"/>
      <c r="DT425" s="17"/>
      <c r="DU425" s="17"/>
      <c r="DV425" s="17"/>
      <c r="DW425" s="17"/>
      <c r="DX425" s="17"/>
      <c r="DY425" s="17"/>
      <c r="DZ425" s="17"/>
      <c r="EA425" s="17"/>
      <c r="EB425" s="17"/>
      <c r="EC425" s="17"/>
      <c r="ED425" s="17"/>
      <c r="EE425" s="17"/>
      <c r="EF425" s="17"/>
      <c r="EG425" s="17"/>
      <c r="EH425" s="17"/>
      <c r="EI425" s="17"/>
    </row>
    <row r="426" spans="1:139" s="18" customFormat="1" ht="20.100000000000001" customHeight="1" x14ac:dyDescent="0.3">
      <c r="A426" s="91" t="s">
        <v>574</v>
      </c>
      <c r="B426" s="91"/>
      <c r="C426" s="9" t="s">
        <v>1085</v>
      </c>
      <c r="D426" s="9" t="s">
        <v>1311</v>
      </c>
      <c r="E426" s="6" t="s">
        <v>1312</v>
      </c>
      <c r="F426" s="6" t="s">
        <v>1318</v>
      </c>
      <c r="G426" s="6" t="s">
        <v>1313</v>
      </c>
      <c r="H426" s="6" t="s">
        <v>1318</v>
      </c>
      <c r="I426" s="6" t="s">
        <v>1318</v>
      </c>
      <c r="J426" s="6" t="s">
        <v>1318</v>
      </c>
      <c r="K426" s="6" t="s">
        <v>1314</v>
      </c>
      <c r="L426" s="6" t="s">
        <v>1312</v>
      </c>
      <c r="M426" s="6" t="s">
        <v>1318</v>
      </c>
      <c r="N426" s="9"/>
      <c r="O426" s="15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17"/>
      <c r="BR426" s="17"/>
      <c r="BS426" s="17"/>
      <c r="BT426" s="17"/>
      <c r="BU426" s="17"/>
      <c r="BV426" s="17"/>
      <c r="BW426" s="17"/>
      <c r="BX426" s="17"/>
      <c r="BY426" s="17"/>
      <c r="BZ426" s="17"/>
      <c r="CA426" s="17"/>
      <c r="CB426" s="17"/>
      <c r="CC426" s="17"/>
      <c r="CD426" s="17"/>
      <c r="CE426" s="17"/>
      <c r="CF426" s="17"/>
      <c r="CG426" s="17"/>
      <c r="CH426" s="17"/>
      <c r="CI426" s="17"/>
      <c r="CJ426" s="17"/>
      <c r="CK426" s="17"/>
      <c r="CL426" s="17"/>
      <c r="CM426" s="17"/>
      <c r="CN426" s="17"/>
      <c r="CO426" s="17"/>
      <c r="CP426" s="17"/>
      <c r="CQ426" s="17"/>
      <c r="CR426" s="17"/>
      <c r="CS426" s="17"/>
      <c r="CT426" s="17"/>
      <c r="CU426" s="17"/>
      <c r="CV426" s="17"/>
      <c r="CW426" s="17"/>
      <c r="CX426" s="17"/>
      <c r="CY426" s="17"/>
      <c r="CZ426" s="17"/>
      <c r="DA426" s="17"/>
      <c r="DB426" s="17"/>
      <c r="DC426" s="17"/>
      <c r="DD426" s="17"/>
      <c r="DE426" s="17"/>
      <c r="DF426" s="17"/>
      <c r="DG426" s="17"/>
      <c r="DH426" s="17"/>
      <c r="DI426" s="17"/>
      <c r="DJ426" s="17"/>
      <c r="DK426" s="17"/>
      <c r="DL426" s="17"/>
      <c r="DM426" s="17"/>
      <c r="DN426" s="17"/>
      <c r="DO426" s="17"/>
      <c r="DP426" s="17"/>
      <c r="DQ426" s="17"/>
      <c r="DR426" s="17"/>
      <c r="DS426" s="17"/>
      <c r="DT426" s="17"/>
      <c r="DU426" s="17"/>
      <c r="DV426" s="17"/>
      <c r="DW426" s="17"/>
      <c r="DX426" s="17"/>
      <c r="DY426" s="17"/>
      <c r="DZ426" s="17"/>
      <c r="EA426" s="17"/>
      <c r="EB426" s="17"/>
      <c r="EC426" s="17"/>
      <c r="ED426" s="17"/>
      <c r="EE426" s="17"/>
      <c r="EF426" s="17"/>
      <c r="EG426" s="17"/>
      <c r="EH426" s="17"/>
      <c r="EI426" s="17"/>
    </row>
    <row r="427" spans="1:139" s="18" customFormat="1" ht="20.100000000000001" customHeight="1" x14ac:dyDescent="0.3">
      <c r="A427" s="91" t="s">
        <v>613</v>
      </c>
      <c r="B427" s="91"/>
      <c r="C427" s="9" t="s">
        <v>1143</v>
      </c>
      <c r="D427" s="9" t="s">
        <v>614</v>
      </c>
      <c r="E427" s="2" t="s">
        <v>1591</v>
      </c>
      <c r="F427" s="6" t="s">
        <v>1318</v>
      </c>
      <c r="G427" s="2" t="s">
        <v>1591</v>
      </c>
      <c r="H427" s="6" t="s">
        <v>1318</v>
      </c>
      <c r="I427" s="6" t="s">
        <v>1318</v>
      </c>
      <c r="J427" s="6" t="s">
        <v>1318</v>
      </c>
      <c r="K427" s="2" t="s">
        <v>1591</v>
      </c>
      <c r="L427" s="2" t="s">
        <v>1591</v>
      </c>
      <c r="M427" s="6" t="s">
        <v>1318</v>
      </c>
      <c r="N427" s="9"/>
      <c r="O427" s="15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17"/>
      <c r="BR427" s="17"/>
      <c r="BS427" s="17"/>
      <c r="BT427" s="17"/>
      <c r="BU427" s="17"/>
      <c r="BV427" s="17"/>
      <c r="BW427" s="17"/>
      <c r="BX427" s="17"/>
      <c r="BY427" s="17"/>
      <c r="BZ427" s="17"/>
      <c r="CA427" s="17"/>
      <c r="CB427" s="17"/>
      <c r="CC427" s="17"/>
      <c r="CD427" s="17"/>
      <c r="CE427" s="17"/>
      <c r="CF427" s="17"/>
      <c r="CG427" s="17"/>
      <c r="CH427" s="17"/>
      <c r="CI427" s="17"/>
      <c r="CJ427" s="17"/>
      <c r="CK427" s="17"/>
      <c r="CL427" s="17"/>
      <c r="CM427" s="17"/>
      <c r="CN427" s="17"/>
      <c r="CO427" s="17"/>
      <c r="CP427" s="17"/>
      <c r="CQ427" s="17"/>
      <c r="CR427" s="17"/>
      <c r="CS427" s="17"/>
      <c r="CT427" s="17"/>
      <c r="CU427" s="17"/>
      <c r="CV427" s="17"/>
      <c r="CW427" s="17"/>
      <c r="CX427" s="17"/>
      <c r="CY427" s="17"/>
      <c r="CZ427" s="17"/>
      <c r="DA427" s="17"/>
      <c r="DB427" s="17"/>
      <c r="DC427" s="17"/>
      <c r="DD427" s="17"/>
      <c r="DE427" s="17"/>
      <c r="DF427" s="17"/>
      <c r="DG427" s="17"/>
      <c r="DH427" s="17"/>
      <c r="DI427" s="17"/>
      <c r="DJ427" s="17"/>
      <c r="DK427" s="17"/>
      <c r="DL427" s="17"/>
      <c r="DM427" s="17"/>
      <c r="DN427" s="17"/>
      <c r="DO427" s="17"/>
      <c r="DP427" s="17"/>
      <c r="DQ427" s="17"/>
      <c r="DR427" s="17"/>
      <c r="DS427" s="17"/>
      <c r="DT427" s="17"/>
      <c r="DU427" s="17"/>
      <c r="DV427" s="17"/>
      <c r="DW427" s="17"/>
      <c r="DX427" s="17"/>
      <c r="DY427" s="17"/>
      <c r="DZ427" s="17"/>
      <c r="EA427" s="17"/>
      <c r="EB427" s="17"/>
      <c r="EC427" s="17"/>
      <c r="ED427" s="17"/>
      <c r="EE427" s="17"/>
      <c r="EF427" s="17"/>
      <c r="EG427" s="17"/>
      <c r="EH427" s="17"/>
      <c r="EI427" s="17"/>
    </row>
    <row r="428" spans="1:139" s="18" customFormat="1" ht="20.100000000000001" customHeight="1" x14ac:dyDescent="0.3">
      <c r="A428" s="91" t="s">
        <v>537</v>
      </c>
      <c r="B428" s="91"/>
      <c r="C428" s="9" t="s">
        <v>1299</v>
      </c>
      <c r="D428" s="9" t="s">
        <v>538</v>
      </c>
      <c r="E428" s="6" t="s">
        <v>1359</v>
      </c>
      <c r="F428" s="6" t="s">
        <v>1318</v>
      </c>
      <c r="G428" s="6" t="s">
        <v>1360</v>
      </c>
      <c r="H428" s="6" t="s">
        <v>1318</v>
      </c>
      <c r="I428" s="6" t="s">
        <v>1318</v>
      </c>
      <c r="J428" s="6" t="s">
        <v>1318</v>
      </c>
      <c r="K428" s="6" t="s">
        <v>1360</v>
      </c>
      <c r="L428" s="6" t="s">
        <v>1359</v>
      </c>
      <c r="M428" s="6" t="s">
        <v>1318</v>
      </c>
      <c r="N428" s="9"/>
      <c r="O428" s="15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17"/>
      <c r="BR428" s="17"/>
      <c r="BS428" s="17"/>
      <c r="BT428" s="17"/>
      <c r="BU428" s="17"/>
      <c r="BV428" s="17"/>
      <c r="BW428" s="17"/>
      <c r="BX428" s="17"/>
      <c r="BY428" s="17"/>
      <c r="BZ428" s="17"/>
      <c r="CA428" s="17"/>
      <c r="CB428" s="17"/>
      <c r="CC428" s="17"/>
      <c r="CD428" s="17"/>
      <c r="CE428" s="17"/>
      <c r="CF428" s="17"/>
      <c r="CG428" s="17"/>
      <c r="CH428" s="17"/>
      <c r="CI428" s="17"/>
      <c r="CJ428" s="17"/>
      <c r="CK428" s="17"/>
      <c r="CL428" s="17"/>
      <c r="CM428" s="17"/>
      <c r="CN428" s="17"/>
      <c r="CO428" s="17"/>
      <c r="CP428" s="17"/>
      <c r="CQ428" s="17"/>
      <c r="CR428" s="17"/>
      <c r="CS428" s="17"/>
      <c r="CT428" s="17"/>
      <c r="CU428" s="17"/>
      <c r="CV428" s="17"/>
      <c r="CW428" s="17"/>
      <c r="CX428" s="17"/>
      <c r="CY428" s="17"/>
      <c r="CZ428" s="17"/>
      <c r="DA428" s="17"/>
      <c r="DB428" s="17"/>
      <c r="DC428" s="17"/>
      <c r="DD428" s="17"/>
      <c r="DE428" s="17"/>
      <c r="DF428" s="17"/>
      <c r="DG428" s="17"/>
      <c r="DH428" s="17"/>
      <c r="DI428" s="17"/>
      <c r="DJ428" s="17"/>
      <c r="DK428" s="17"/>
      <c r="DL428" s="17"/>
      <c r="DM428" s="17"/>
      <c r="DN428" s="17"/>
      <c r="DO428" s="17"/>
      <c r="DP428" s="17"/>
      <c r="DQ428" s="17"/>
      <c r="DR428" s="17"/>
      <c r="DS428" s="17"/>
      <c r="DT428" s="17"/>
      <c r="DU428" s="17"/>
      <c r="DV428" s="17"/>
      <c r="DW428" s="17"/>
      <c r="DX428" s="17"/>
      <c r="DY428" s="17"/>
      <c r="DZ428" s="17"/>
      <c r="EA428" s="17"/>
      <c r="EB428" s="17"/>
      <c r="EC428" s="17"/>
      <c r="ED428" s="17"/>
      <c r="EE428" s="17"/>
      <c r="EF428" s="17"/>
      <c r="EG428" s="17"/>
      <c r="EH428" s="17"/>
      <c r="EI428" s="17"/>
    </row>
    <row r="429" spans="1:139" s="18" customFormat="1" ht="20.100000000000001" customHeight="1" x14ac:dyDescent="0.3">
      <c r="A429" s="91" t="s">
        <v>542</v>
      </c>
      <c r="B429" s="91"/>
      <c r="C429" s="9" t="s">
        <v>1300</v>
      </c>
      <c r="D429" s="9" t="s">
        <v>1418</v>
      </c>
      <c r="E429" s="6" t="s">
        <v>1360</v>
      </c>
      <c r="F429" s="6" t="s">
        <v>1316</v>
      </c>
      <c r="G429" s="6" t="s">
        <v>1419</v>
      </c>
      <c r="H429" s="66" t="s">
        <v>1316</v>
      </c>
      <c r="I429" s="6" t="s">
        <v>1318</v>
      </c>
      <c r="J429" s="66" t="s">
        <v>1316</v>
      </c>
      <c r="K429" s="6" t="s">
        <v>1419</v>
      </c>
      <c r="L429" s="6" t="s">
        <v>1360</v>
      </c>
      <c r="M429" s="6" t="s">
        <v>1316</v>
      </c>
      <c r="N429" s="9"/>
      <c r="O429" s="15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17"/>
      <c r="BR429" s="17"/>
      <c r="BS429" s="17"/>
      <c r="BT429" s="17"/>
      <c r="BU429" s="17"/>
      <c r="BV429" s="17"/>
      <c r="BW429" s="17"/>
      <c r="BX429" s="17"/>
      <c r="BY429" s="17"/>
      <c r="BZ429" s="17"/>
      <c r="CA429" s="17"/>
      <c r="CB429" s="17"/>
      <c r="CC429" s="17"/>
      <c r="CD429" s="17"/>
      <c r="CE429" s="17"/>
      <c r="CF429" s="17"/>
      <c r="CG429" s="17"/>
      <c r="CH429" s="17"/>
      <c r="CI429" s="17"/>
      <c r="CJ429" s="17"/>
      <c r="CK429" s="17"/>
      <c r="CL429" s="17"/>
      <c r="CM429" s="17"/>
      <c r="CN429" s="17"/>
      <c r="CO429" s="17"/>
      <c r="CP429" s="17"/>
      <c r="CQ429" s="17"/>
      <c r="CR429" s="17"/>
      <c r="CS429" s="17"/>
      <c r="CT429" s="17"/>
      <c r="CU429" s="17"/>
      <c r="CV429" s="17"/>
      <c r="CW429" s="17"/>
      <c r="CX429" s="17"/>
      <c r="CY429" s="17"/>
      <c r="CZ429" s="17"/>
      <c r="DA429" s="17"/>
      <c r="DB429" s="17"/>
      <c r="DC429" s="17"/>
      <c r="DD429" s="17"/>
      <c r="DE429" s="17"/>
      <c r="DF429" s="17"/>
      <c r="DG429" s="17"/>
      <c r="DH429" s="17"/>
      <c r="DI429" s="17"/>
      <c r="DJ429" s="17"/>
      <c r="DK429" s="17"/>
      <c r="DL429" s="17"/>
      <c r="DM429" s="17"/>
      <c r="DN429" s="17"/>
      <c r="DO429" s="17"/>
      <c r="DP429" s="17"/>
      <c r="DQ429" s="17"/>
      <c r="DR429" s="17"/>
      <c r="DS429" s="17"/>
      <c r="DT429" s="17"/>
      <c r="DU429" s="17"/>
      <c r="DV429" s="17"/>
      <c r="DW429" s="17"/>
      <c r="DX429" s="17"/>
      <c r="DY429" s="17"/>
      <c r="DZ429" s="17"/>
      <c r="EA429" s="17"/>
      <c r="EB429" s="17"/>
      <c r="EC429" s="17"/>
      <c r="ED429" s="17"/>
      <c r="EE429" s="17"/>
      <c r="EF429" s="17"/>
      <c r="EG429" s="17"/>
      <c r="EH429" s="17"/>
      <c r="EI429" s="17"/>
    </row>
    <row r="430" spans="1:139" s="18" customFormat="1" ht="20.100000000000001" customHeight="1" x14ac:dyDescent="0.3">
      <c r="A430" s="91" t="s">
        <v>937</v>
      </c>
      <c r="B430" s="91"/>
      <c r="C430" s="9" t="s">
        <v>1301</v>
      </c>
      <c r="D430" s="9" t="s">
        <v>1614</v>
      </c>
      <c r="E430" s="2" t="s">
        <v>1575</v>
      </c>
      <c r="F430" s="6" t="s">
        <v>1318</v>
      </c>
      <c r="G430" s="2" t="s">
        <v>1582</v>
      </c>
      <c r="H430" s="6" t="s">
        <v>1318</v>
      </c>
      <c r="I430" s="6" t="s">
        <v>1318</v>
      </c>
      <c r="J430" s="6" t="s">
        <v>1318</v>
      </c>
      <c r="K430" s="2" t="s">
        <v>1582</v>
      </c>
      <c r="L430" s="2" t="s">
        <v>1575</v>
      </c>
      <c r="M430" s="6" t="s">
        <v>1318</v>
      </c>
      <c r="N430" s="9"/>
      <c r="O430" s="15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17"/>
      <c r="BR430" s="17"/>
      <c r="BS430" s="17"/>
      <c r="BT430" s="17"/>
      <c r="BU430" s="17"/>
      <c r="BV430" s="17"/>
      <c r="BW430" s="17"/>
      <c r="BX430" s="17"/>
      <c r="BY430" s="17"/>
      <c r="BZ430" s="17"/>
      <c r="CA430" s="17"/>
      <c r="CB430" s="17"/>
      <c r="CC430" s="17"/>
      <c r="CD430" s="17"/>
      <c r="CE430" s="17"/>
      <c r="CF430" s="17"/>
      <c r="CG430" s="17"/>
      <c r="CH430" s="17"/>
      <c r="CI430" s="17"/>
      <c r="CJ430" s="17"/>
      <c r="CK430" s="17"/>
      <c r="CL430" s="17"/>
      <c r="CM430" s="17"/>
      <c r="CN430" s="17"/>
      <c r="CO430" s="17"/>
      <c r="CP430" s="17"/>
      <c r="CQ430" s="17"/>
      <c r="CR430" s="17"/>
      <c r="CS430" s="17"/>
      <c r="CT430" s="17"/>
      <c r="CU430" s="17"/>
      <c r="CV430" s="17"/>
      <c r="CW430" s="17"/>
      <c r="CX430" s="17"/>
      <c r="CY430" s="17"/>
      <c r="CZ430" s="17"/>
      <c r="DA430" s="17"/>
      <c r="DB430" s="17"/>
      <c r="DC430" s="17"/>
      <c r="DD430" s="17"/>
      <c r="DE430" s="17"/>
      <c r="DF430" s="17"/>
      <c r="DG430" s="17"/>
      <c r="DH430" s="17"/>
      <c r="DI430" s="17"/>
      <c r="DJ430" s="17"/>
      <c r="DK430" s="17"/>
      <c r="DL430" s="17"/>
      <c r="DM430" s="17"/>
      <c r="DN430" s="17"/>
      <c r="DO430" s="17"/>
      <c r="DP430" s="17"/>
      <c r="DQ430" s="17"/>
      <c r="DR430" s="17"/>
      <c r="DS430" s="17"/>
      <c r="DT430" s="17"/>
      <c r="DU430" s="17"/>
      <c r="DV430" s="17"/>
      <c r="DW430" s="17"/>
      <c r="DX430" s="17"/>
      <c r="DY430" s="17"/>
      <c r="DZ430" s="17"/>
      <c r="EA430" s="17"/>
      <c r="EB430" s="17"/>
      <c r="EC430" s="17"/>
      <c r="ED430" s="17"/>
      <c r="EE430" s="17"/>
      <c r="EF430" s="17"/>
      <c r="EG430" s="17"/>
      <c r="EH430" s="17"/>
      <c r="EI430" s="17"/>
    </row>
    <row r="431" spans="1:139" s="18" customFormat="1" ht="20.100000000000001" customHeight="1" x14ac:dyDescent="0.3">
      <c r="A431" s="91" t="s">
        <v>559</v>
      </c>
      <c r="B431" s="91"/>
      <c r="C431" s="9" t="s">
        <v>1302</v>
      </c>
      <c r="D431" s="9" t="s">
        <v>1378</v>
      </c>
      <c r="E431" s="6" t="s">
        <v>1325</v>
      </c>
      <c r="F431" s="6" t="s">
        <v>1318</v>
      </c>
      <c r="G431" s="6" t="s">
        <v>1316</v>
      </c>
      <c r="H431" s="6" t="s">
        <v>1318</v>
      </c>
      <c r="I431" s="6" t="s">
        <v>1318</v>
      </c>
      <c r="J431" s="6" t="s">
        <v>1318</v>
      </c>
      <c r="K431" s="6" t="s">
        <v>1316</v>
      </c>
      <c r="L431" s="6" t="s">
        <v>1325</v>
      </c>
      <c r="M431" s="6" t="s">
        <v>1318</v>
      </c>
      <c r="N431" s="9"/>
      <c r="O431" s="15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17"/>
      <c r="BR431" s="17"/>
      <c r="BS431" s="17"/>
      <c r="BT431" s="17"/>
      <c r="BU431" s="17"/>
      <c r="BV431" s="17"/>
      <c r="BW431" s="17"/>
      <c r="BX431" s="17"/>
      <c r="BY431" s="17"/>
      <c r="BZ431" s="17"/>
      <c r="CA431" s="17"/>
      <c r="CB431" s="17"/>
      <c r="CC431" s="17"/>
      <c r="CD431" s="17"/>
      <c r="CE431" s="17"/>
      <c r="CF431" s="17"/>
      <c r="CG431" s="17"/>
      <c r="CH431" s="17"/>
      <c r="CI431" s="17"/>
      <c r="CJ431" s="17"/>
      <c r="CK431" s="17"/>
      <c r="CL431" s="17"/>
      <c r="CM431" s="17"/>
      <c r="CN431" s="17"/>
      <c r="CO431" s="17"/>
      <c r="CP431" s="17"/>
      <c r="CQ431" s="17"/>
      <c r="CR431" s="17"/>
      <c r="CS431" s="17"/>
      <c r="CT431" s="17"/>
      <c r="CU431" s="17"/>
      <c r="CV431" s="17"/>
      <c r="CW431" s="17"/>
      <c r="CX431" s="17"/>
      <c r="CY431" s="17"/>
      <c r="CZ431" s="17"/>
      <c r="DA431" s="17"/>
      <c r="DB431" s="17"/>
      <c r="DC431" s="17"/>
      <c r="DD431" s="17"/>
      <c r="DE431" s="17"/>
      <c r="DF431" s="17"/>
      <c r="DG431" s="17"/>
      <c r="DH431" s="17"/>
      <c r="DI431" s="17"/>
      <c r="DJ431" s="17"/>
      <c r="DK431" s="17"/>
      <c r="DL431" s="17"/>
      <c r="DM431" s="17"/>
      <c r="DN431" s="17"/>
      <c r="DO431" s="17"/>
      <c r="DP431" s="17"/>
      <c r="DQ431" s="17"/>
      <c r="DR431" s="17"/>
      <c r="DS431" s="17"/>
      <c r="DT431" s="17"/>
      <c r="DU431" s="17"/>
      <c r="DV431" s="17"/>
      <c r="DW431" s="17"/>
      <c r="DX431" s="17"/>
      <c r="DY431" s="17"/>
      <c r="DZ431" s="17"/>
      <c r="EA431" s="17"/>
      <c r="EB431" s="17"/>
      <c r="EC431" s="17"/>
      <c r="ED431" s="17"/>
      <c r="EE431" s="17"/>
      <c r="EF431" s="17"/>
      <c r="EG431" s="17"/>
      <c r="EH431" s="17"/>
      <c r="EI431" s="17"/>
    </row>
    <row r="432" spans="1:139" s="18" customFormat="1" ht="20.100000000000001" customHeight="1" x14ac:dyDescent="0.3">
      <c r="A432" s="91" t="s">
        <v>938</v>
      </c>
      <c r="B432" s="91"/>
      <c r="C432" s="9" t="s">
        <v>1303</v>
      </c>
      <c r="D432" s="9" t="s">
        <v>966</v>
      </c>
      <c r="E432" s="2" t="s">
        <v>1575</v>
      </c>
      <c r="F432" s="6" t="s">
        <v>1318</v>
      </c>
      <c r="G432" s="2" t="s">
        <v>1580</v>
      </c>
      <c r="H432" s="6" t="s">
        <v>1318</v>
      </c>
      <c r="I432" s="6" t="s">
        <v>1318</v>
      </c>
      <c r="J432" s="6" t="s">
        <v>1318</v>
      </c>
      <c r="K432" s="2" t="s">
        <v>1580</v>
      </c>
      <c r="L432" s="2" t="s">
        <v>1575</v>
      </c>
      <c r="M432" s="6" t="s">
        <v>1318</v>
      </c>
      <c r="N432" s="9"/>
      <c r="O432" s="15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17"/>
      <c r="BR432" s="17"/>
      <c r="BS432" s="17"/>
      <c r="BT432" s="17"/>
      <c r="BU432" s="17"/>
      <c r="BV432" s="17"/>
      <c r="BW432" s="17"/>
      <c r="BX432" s="17"/>
      <c r="BY432" s="17"/>
      <c r="BZ432" s="17"/>
      <c r="CA432" s="17"/>
      <c r="CB432" s="17"/>
      <c r="CC432" s="17"/>
      <c r="CD432" s="17"/>
      <c r="CE432" s="17"/>
      <c r="CF432" s="17"/>
      <c r="CG432" s="17"/>
      <c r="CH432" s="17"/>
      <c r="CI432" s="17"/>
      <c r="CJ432" s="17"/>
      <c r="CK432" s="17"/>
      <c r="CL432" s="17"/>
      <c r="CM432" s="17"/>
      <c r="CN432" s="17"/>
      <c r="CO432" s="17"/>
      <c r="CP432" s="17"/>
      <c r="CQ432" s="17"/>
      <c r="CR432" s="17"/>
      <c r="CS432" s="17"/>
      <c r="CT432" s="17"/>
      <c r="CU432" s="17"/>
      <c r="CV432" s="17"/>
      <c r="CW432" s="17"/>
      <c r="CX432" s="17"/>
      <c r="CY432" s="17"/>
      <c r="CZ432" s="17"/>
      <c r="DA432" s="17"/>
      <c r="DB432" s="17"/>
      <c r="DC432" s="17"/>
      <c r="DD432" s="17"/>
      <c r="DE432" s="17"/>
      <c r="DF432" s="17"/>
      <c r="DG432" s="17"/>
      <c r="DH432" s="17"/>
      <c r="DI432" s="17"/>
      <c r="DJ432" s="17"/>
      <c r="DK432" s="17"/>
      <c r="DL432" s="17"/>
      <c r="DM432" s="17"/>
      <c r="DN432" s="17"/>
      <c r="DO432" s="17"/>
      <c r="DP432" s="17"/>
      <c r="DQ432" s="17"/>
      <c r="DR432" s="17"/>
      <c r="DS432" s="17"/>
      <c r="DT432" s="17"/>
      <c r="DU432" s="17"/>
      <c r="DV432" s="17"/>
      <c r="DW432" s="17"/>
      <c r="DX432" s="17"/>
      <c r="DY432" s="17"/>
      <c r="DZ432" s="17"/>
      <c r="EA432" s="17"/>
      <c r="EB432" s="17"/>
      <c r="EC432" s="17"/>
      <c r="ED432" s="17"/>
      <c r="EE432" s="17"/>
      <c r="EF432" s="17"/>
      <c r="EG432" s="17"/>
      <c r="EH432" s="17"/>
      <c r="EI432" s="17"/>
    </row>
    <row r="433" spans="1:139" s="18" customFormat="1" ht="20.100000000000001" customHeight="1" x14ac:dyDescent="0.3">
      <c r="A433" s="91" t="s">
        <v>576</v>
      </c>
      <c r="B433" s="91"/>
      <c r="C433" s="9" t="s">
        <v>1304</v>
      </c>
      <c r="D433" s="9" t="s">
        <v>1336</v>
      </c>
      <c r="E433" s="6" t="s">
        <v>1329</v>
      </c>
      <c r="F433" s="6" t="s">
        <v>1325</v>
      </c>
      <c r="G433" s="6" t="s">
        <v>1625</v>
      </c>
      <c r="H433" s="6" t="s">
        <v>1318</v>
      </c>
      <c r="I433" s="6" t="s">
        <v>1318</v>
      </c>
      <c r="J433" s="66" t="s">
        <v>1625</v>
      </c>
      <c r="K433" s="6" t="s">
        <v>1330</v>
      </c>
      <c r="L433" s="6" t="s">
        <v>1625</v>
      </c>
      <c r="M433" s="6" t="s">
        <v>1625</v>
      </c>
      <c r="N433" s="9"/>
      <c r="O433" s="15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17"/>
      <c r="BR433" s="17"/>
      <c r="BS433" s="17"/>
      <c r="BT433" s="17"/>
      <c r="BU433" s="17"/>
      <c r="BV433" s="17"/>
      <c r="BW433" s="17"/>
      <c r="BX433" s="17"/>
      <c r="BY433" s="17"/>
      <c r="BZ433" s="17"/>
      <c r="CA433" s="17"/>
      <c r="CB433" s="17"/>
      <c r="CC433" s="17"/>
      <c r="CD433" s="17"/>
      <c r="CE433" s="17"/>
      <c r="CF433" s="17"/>
      <c r="CG433" s="17"/>
      <c r="CH433" s="17"/>
      <c r="CI433" s="17"/>
      <c r="CJ433" s="17"/>
      <c r="CK433" s="17"/>
      <c r="CL433" s="17"/>
      <c r="CM433" s="17"/>
      <c r="CN433" s="17"/>
      <c r="CO433" s="17"/>
      <c r="CP433" s="17"/>
      <c r="CQ433" s="17"/>
      <c r="CR433" s="17"/>
      <c r="CS433" s="17"/>
      <c r="CT433" s="17"/>
      <c r="CU433" s="17"/>
      <c r="CV433" s="17"/>
      <c r="CW433" s="17"/>
      <c r="CX433" s="17"/>
      <c r="CY433" s="17"/>
      <c r="CZ433" s="17"/>
      <c r="DA433" s="17"/>
      <c r="DB433" s="17"/>
      <c r="DC433" s="17"/>
      <c r="DD433" s="17"/>
      <c r="DE433" s="17"/>
      <c r="DF433" s="17"/>
      <c r="DG433" s="17"/>
      <c r="DH433" s="17"/>
      <c r="DI433" s="17"/>
      <c r="DJ433" s="17"/>
      <c r="DK433" s="17"/>
      <c r="DL433" s="17"/>
      <c r="DM433" s="17"/>
      <c r="DN433" s="17"/>
      <c r="DO433" s="17"/>
      <c r="DP433" s="17"/>
      <c r="DQ433" s="17"/>
      <c r="DR433" s="17"/>
      <c r="DS433" s="17"/>
      <c r="DT433" s="17"/>
      <c r="DU433" s="17"/>
      <c r="DV433" s="17"/>
      <c r="DW433" s="17"/>
      <c r="DX433" s="17"/>
      <c r="DY433" s="17"/>
      <c r="DZ433" s="17"/>
      <c r="EA433" s="17"/>
      <c r="EB433" s="17"/>
      <c r="EC433" s="17"/>
      <c r="ED433" s="17"/>
      <c r="EE433" s="17"/>
      <c r="EF433" s="17"/>
      <c r="EG433" s="17"/>
      <c r="EH433" s="17"/>
      <c r="EI433" s="17"/>
    </row>
    <row r="434" spans="1:139" s="18" customFormat="1" ht="20.100000000000001" customHeight="1" x14ac:dyDescent="0.3">
      <c r="A434" s="91" t="s">
        <v>645</v>
      </c>
      <c r="B434" s="91"/>
      <c r="C434" s="9" t="s">
        <v>1305</v>
      </c>
      <c r="D434" s="9" t="s">
        <v>646</v>
      </c>
      <c r="E434" s="2" t="s">
        <v>1592</v>
      </c>
      <c r="F434" s="6" t="s">
        <v>1318</v>
      </c>
      <c r="G434" s="2" t="s">
        <v>1581</v>
      </c>
      <c r="H434" s="6" t="s">
        <v>1318</v>
      </c>
      <c r="I434" s="6" t="s">
        <v>1318</v>
      </c>
      <c r="J434" s="6" t="s">
        <v>1318</v>
      </c>
      <c r="K434" s="2" t="s">
        <v>1585</v>
      </c>
      <c r="L434" s="2" t="s">
        <v>1592</v>
      </c>
      <c r="M434" s="6" t="s">
        <v>1318</v>
      </c>
      <c r="N434" s="9"/>
      <c r="O434" s="15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  <c r="CA434" s="17"/>
      <c r="CB434" s="17"/>
      <c r="CC434" s="17"/>
      <c r="CD434" s="17"/>
      <c r="CE434" s="17"/>
      <c r="CF434" s="17"/>
      <c r="CG434" s="17"/>
      <c r="CH434" s="17"/>
      <c r="CI434" s="17"/>
      <c r="CJ434" s="17"/>
      <c r="CK434" s="17"/>
      <c r="CL434" s="17"/>
      <c r="CM434" s="17"/>
      <c r="CN434" s="17"/>
      <c r="CO434" s="17"/>
      <c r="CP434" s="17"/>
      <c r="CQ434" s="17"/>
      <c r="CR434" s="17"/>
      <c r="CS434" s="17"/>
      <c r="CT434" s="17"/>
      <c r="CU434" s="17"/>
      <c r="CV434" s="17"/>
      <c r="CW434" s="17"/>
      <c r="CX434" s="17"/>
      <c r="CY434" s="17"/>
      <c r="CZ434" s="17"/>
      <c r="DA434" s="17"/>
      <c r="DB434" s="17"/>
      <c r="DC434" s="17"/>
      <c r="DD434" s="17"/>
      <c r="DE434" s="17"/>
      <c r="DF434" s="17"/>
      <c r="DG434" s="17"/>
      <c r="DH434" s="17"/>
      <c r="DI434" s="17"/>
      <c r="DJ434" s="17"/>
      <c r="DK434" s="17"/>
      <c r="DL434" s="17"/>
      <c r="DM434" s="17"/>
      <c r="DN434" s="17"/>
      <c r="DO434" s="17"/>
      <c r="DP434" s="17"/>
      <c r="DQ434" s="17"/>
      <c r="DR434" s="17"/>
      <c r="DS434" s="17"/>
      <c r="DT434" s="17"/>
      <c r="DU434" s="17"/>
      <c r="DV434" s="17"/>
      <c r="DW434" s="17"/>
      <c r="DX434" s="17"/>
      <c r="DY434" s="17"/>
      <c r="DZ434" s="17"/>
      <c r="EA434" s="17"/>
      <c r="EB434" s="17"/>
      <c r="EC434" s="17"/>
      <c r="ED434" s="17"/>
      <c r="EE434" s="17"/>
      <c r="EF434" s="17"/>
      <c r="EG434" s="17"/>
      <c r="EH434" s="17"/>
      <c r="EI434" s="17"/>
    </row>
    <row r="435" spans="1:139" s="18" customFormat="1" ht="20.100000000000001" customHeight="1" x14ac:dyDescent="0.3">
      <c r="A435" s="91" t="s">
        <v>939</v>
      </c>
      <c r="B435" s="91"/>
      <c r="C435" s="9" t="s">
        <v>1306</v>
      </c>
      <c r="D435" s="9" t="s">
        <v>967</v>
      </c>
      <c r="E435" s="6" t="s">
        <v>1318</v>
      </c>
      <c r="F435" s="6" t="s">
        <v>1318</v>
      </c>
      <c r="G435" s="6" t="s">
        <v>1318</v>
      </c>
      <c r="H435" s="6" t="s">
        <v>1318</v>
      </c>
      <c r="I435" s="6" t="s">
        <v>1318</v>
      </c>
      <c r="J435" s="6" t="s">
        <v>1318</v>
      </c>
      <c r="K435" s="6" t="s">
        <v>1318</v>
      </c>
      <c r="L435" s="6" t="s">
        <v>1318</v>
      </c>
      <c r="M435" s="6" t="s">
        <v>1318</v>
      </c>
      <c r="N435" s="9"/>
      <c r="O435" s="15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/>
      <c r="CA435" s="17"/>
      <c r="CB435" s="17"/>
      <c r="CC435" s="17"/>
      <c r="CD435" s="17"/>
      <c r="CE435" s="17"/>
      <c r="CF435" s="17"/>
      <c r="CG435" s="17"/>
      <c r="CH435" s="17"/>
      <c r="CI435" s="17"/>
      <c r="CJ435" s="17"/>
      <c r="CK435" s="17"/>
      <c r="CL435" s="17"/>
      <c r="CM435" s="17"/>
      <c r="CN435" s="17"/>
      <c r="CO435" s="17"/>
      <c r="CP435" s="17"/>
      <c r="CQ435" s="17"/>
      <c r="CR435" s="17"/>
      <c r="CS435" s="17"/>
      <c r="CT435" s="17"/>
      <c r="CU435" s="17"/>
      <c r="CV435" s="17"/>
      <c r="CW435" s="17"/>
      <c r="CX435" s="17"/>
      <c r="CY435" s="17"/>
      <c r="CZ435" s="17"/>
      <c r="DA435" s="17"/>
      <c r="DB435" s="17"/>
      <c r="DC435" s="17"/>
      <c r="DD435" s="17"/>
      <c r="DE435" s="17"/>
      <c r="DF435" s="17"/>
      <c r="DG435" s="17"/>
      <c r="DH435" s="17"/>
      <c r="DI435" s="17"/>
      <c r="DJ435" s="17"/>
      <c r="DK435" s="17"/>
      <c r="DL435" s="17"/>
      <c r="DM435" s="17"/>
      <c r="DN435" s="17"/>
      <c r="DO435" s="17"/>
      <c r="DP435" s="17"/>
      <c r="DQ435" s="17"/>
      <c r="DR435" s="17"/>
      <c r="DS435" s="17"/>
      <c r="DT435" s="17"/>
      <c r="DU435" s="17"/>
      <c r="DV435" s="17"/>
      <c r="DW435" s="17"/>
      <c r="DX435" s="17"/>
      <c r="DY435" s="17"/>
      <c r="DZ435" s="17"/>
      <c r="EA435" s="17"/>
      <c r="EB435" s="17"/>
      <c r="EC435" s="17"/>
      <c r="ED435" s="17"/>
      <c r="EE435" s="17"/>
      <c r="EF435" s="17"/>
      <c r="EG435" s="17"/>
      <c r="EH435" s="17"/>
      <c r="EI435" s="17"/>
    </row>
    <row r="436" spans="1:139" s="18" customFormat="1" ht="20.100000000000001" customHeight="1" x14ac:dyDescent="0.3">
      <c r="A436" s="91" t="s">
        <v>37</v>
      </c>
      <c r="B436" s="91"/>
      <c r="C436" s="9" t="s">
        <v>1095</v>
      </c>
      <c r="D436" s="9" t="s">
        <v>1615</v>
      </c>
      <c r="E436" s="2" t="s">
        <v>1593</v>
      </c>
      <c r="F436" s="6" t="s">
        <v>1318</v>
      </c>
      <c r="G436" s="6" t="s">
        <v>1318</v>
      </c>
      <c r="H436" s="6" t="s">
        <v>1318</v>
      </c>
      <c r="I436" s="78" t="s">
        <v>1576</v>
      </c>
      <c r="J436" s="6" t="s">
        <v>1318</v>
      </c>
      <c r="K436" s="2" t="s">
        <v>1571</v>
      </c>
      <c r="L436" s="2" t="s">
        <v>1593</v>
      </c>
      <c r="M436" s="6" t="s">
        <v>1318</v>
      </c>
      <c r="N436" s="9"/>
      <c r="O436" s="15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/>
      <c r="CA436" s="17"/>
      <c r="CB436" s="17"/>
      <c r="CC436" s="17"/>
      <c r="CD436" s="17"/>
      <c r="CE436" s="17"/>
      <c r="CF436" s="17"/>
      <c r="CG436" s="17"/>
      <c r="CH436" s="17"/>
      <c r="CI436" s="17"/>
      <c r="CJ436" s="17"/>
      <c r="CK436" s="17"/>
      <c r="CL436" s="17"/>
      <c r="CM436" s="17"/>
      <c r="CN436" s="17"/>
      <c r="CO436" s="17"/>
      <c r="CP436" s="17"/>
      <c r="CQ436" s="17"/>
      <c r="CR436" s="17"/>
      <c r="CS436" s="17"/>
      <c r="CT436" s="17"/>
      <c r="CU436" s="17"/>
      <c r="CV436" s="17"/>
      <c r="CW436" s="17"/>
      <c r="CX436" s="17"/>
      <c r="CY436" s="17"/>
      <c r="CZ436" s="17"/>
      <c r="DA436" s="17"/>
      <c r="DB436" s="17"/>
      <c r="DC436" s="17"/>
      <c r="DD436" s="17"/>
      <c r="DE436" s="17"/>
      <c r="DF436" s="17"/>
      <c r="DG436" s="17"/>
      <c r="DH436" s="17"/>
      <c r="DI436" s="17"/>
      <c r="DJ436" s="17"/>
      <c r="DK436" s="17"/>
      <c r="DL436" s="17"/>
      <c r="DM436" s="17"/>
      <c r="DN436" s="17"/>
      <c r="DO436" s="17"/>
      <c r="DP436" s="17"/>
      <c r="DQ436" s="17"/>
      <c r="DR436" s="17"/>
      <c r="DS436" s="17"/>
      <c r="DT436" s="17"/>
      <c r="DU436" s="17"/>
      <c r="DV436" s="17"/>
      <c r="DW436" s="17"/>
      <c r="DX436" s="17"/>
      <c r="DY436" s="17"/>
      <c r="DZ436" s="17"/>
      <c r="EA436" s="17"/>
      <c r="EB436" s="17"/>
      <c r="EC436" s="17"/>
      <c r="ED436" s="17"/>
      <c r="EE436" s="17"/>
      <c r="EF436" s="17"/>
      <c r="EG436" s="17"/>
      <c r="EH436" s="17"/>
      <c r="EI436" s="17"/>
    </row>
    <row r="437" spans="1:139" s="18" customFormat="1" ht="20.100000000000001" customHeight="1" x14ac:dyDescent="0.3">
      <c r="A437" s="91" t="s">
        <v>599</v>
      </c>
      <c r="B437" s="91"/>
      <c r="C437" s="9" t="s">
        <v>1307</v>
      </c>
      <c r="D437" s="9" t="s">
        <v>600</v>
      </c>
      <c r="E437" s="2" t="s">
        <v>1594</v>
      </c>
      <c r="F437" s="6" t="s">
        <v>1318</v>
      </c>
      <c r="G437" s="2" t="s">
        <v>1568</v>
      </c>
      <c r="H437" s="6" t="s">
        <v>1318</v>
      </c>
      <c r="I437" s="6" t="s">
        <v>1318</v>
      </c>
      <c r="J437" s="6" t="s">
        <v>1318</v>
      </c>
      <c r="K437" s="2" t="s">
        <v>1568</v>
      </c>
      <c r="L437" s="2" t="s">
        <v>1594</v>
      </c>
      <c r="M437" s="6" t="s">
        <v>1318</v>
      </c>
      <c r="N437" s="9"/>
      <c r="O437" s="15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  <c r="CA437" s="17"/>
      <c r="CB437" s="17"/>
      <c r="CC437" s="17"/>
      <c r="CD437" s="17"/>
      <c r="CE437" s="17"/>
      <c r="CF437" s="17"/>
      <c r="CG437" s="17"/>
      <c r="CH437" s="17"/>
      <c r="CI437" s="17"/>
      <c r="CJ437" s="17"/>
      <c r="CK437" s="17"/>
      <c r="CL437" s="17"/>
      <c r="CM437" s="17"/>
      <c r="CN437" s="17"/>
      <c r="CO437" s="17"/>
      <c r="CP437" s="17"/>
      <c r="CQ437" s="17"/>
      <c r="CR437" s="17"/>
      <c r="CS437" s="17"/>
      <c r="CT437" s="17"/>
      <c r="CU437" s="17"/>
      <c r="CV437" s="17"/>
      <c r="CW437" s="17"/>
      <c r="CX437" s="17"/>
      <c r="CY437" s="17"/>
      <c r="CZ437" s="17"/>
      <c r="DA437" s="17"/>
      <c r="DB437" s="17"/>
      <c r="DC437" s="17"/>
      <c r="DD437" s="17"/>
      <c r="DE437" s="17"/>
      <c r="DF437" s="17"/>
      <c r="DG437" s="17"/>
      <c r="DH437" s="17"/>
      <c r="DI437" s="17"/>
      <c r="DJ437" s="17"/>
      <c r="DK437" s="17"/>
      <c r="DL437" s="17"/>
      <c r="DM437" s="17"/>
      <c r="DN437" s="17"/>
      <c r="DO437" s="17"/>
      <c r="DP437" s="17"/>
      <c r="DQ437" s="17"/>
      <c r="DR437" s="17"/>
      <c r="DS437" s="17"/>
      <c r="DT437" s="17"/>
      <c r="DU437" s="17"/>
      <c r="DV437" s="17"/>
      <c r="DW437" s="17"/>
      <c r="DX437" s="17"/>
      <c r="DY437" s="17"/>
      <c r="DZ437" s="17"/>
      <c r="EA437" s="17"/>
      <c r="EB437" s="17"/>
      <c r="EC437" s="17"/>
      <c r="ED437" s="17"/>
      <c r="EE437" s="17"/>
      <c r="EF437" s="17"/>
      <c r="EG437" s="17"/>
      <c r="EH437" s="17"/>
      <c r="EI437" s="17"/>
    </row>
    <row r="438" spans="1:139" s="18" customFormat="1" ht="20.100000000000001" customHeight="1" x14ac:dyDescent="0.3">
      <c r="A438" s="91" t="s">
        <v>59</v>
      </c>
      <c r="B438" s="91"/>
      <c r="C438" s="9" t="s">
        <v>1308</v>
      </c>
      <c r="D438" s="9" t="s">
        <v>633</v>
      </c>
      <c r="E438" s="6" t="s">
        <v>1364</v>
      </c>
      <c r="F438" s="6" t="s">
        <v>1318</v>
      </c>
      <c r="G438" s="6" t="s">
        <v>1366</v>
      </c>
      <c r="H438" s="6" t="s">
        <v>1318</v>
      </c>
      <c r="I438" s="6" t="s">
        <v>1318</v>
      </c>
      <c r="J438" s="6" t="s">
        <v>1318</v>
      </c>
      <c r="K438" s="6" t="s">
        <v>1360</v>
      </c>
      <c r="L438" s="6" t="s">
        <v>1366</v>
      </c>
      <c r="M438" s="6" t="s">
        <v>1318</v>
      </c>
      <c r="N438" s="9"/>
      <c r="O438" s="15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  <c r="CA438" s="17"/>
      <c r="CB438" s="17"/>
      <c r="CC438" s="17"/>
      <c r="CD438" s="17"/>
      <c r="CE438" s="17"/>
      <c r="CF438" s="17"/>
      <c r="CG438" s="17"/>
      <c r="CH438" s="17"/>
      <c r="CI438" s="17"/>
      <c r="CJ438" s="17"/>
      <c r="CK438" s="17"/>
      <c r="CL438" s="17"/>
      <c r="CM438" s="17"/>
      <c r="CN438" s="17"/>
      <c r="CO438" s="17"/>
      <c r="CP438" s="17"/>
      <c r="CQ438" s="17"/>
      <c r="CR438" s="17"/>
      <c r="CS438" s="17"/>
      <c r="CT438" s="17"/>
      <c r="CU438" s="17"/>
      <c r="CV438" s="17"/>
      <c r="CW438" s="17"/>
      <c r="CX438" s="17"/>
      <c r="CY438" s="17"/>
      <c r="CZ438" s="17"/>
      <c r="DA438" s="17"/>
      <c r="DB438" s="17"/>
      <c r="DC438" s="17"/>
      <c r="DD438" s="17"/>
      <c r="DE438" s="17"/>
      <c r="DF438" s="17"/>
      <c r="DG438" s="17"/>
      <c r="DH438" s="17"/>
      <c r="DI438" s="17"/>
      <c r="DJ438" s="17"/>
      <c r="DK438" s="17"/>
      <c r="DL438" s="17"/>
      <c r="DM438" s="17"/>
      <c r="DN438" s="17"/>
      <c r="DO438" s="17"/>
      <c r="DP438" s="17"/>
      <c r="DQ438" s="17"/>
      <c r="DR438" s="17"/>
      <c r="DS438" s="17"/>
      <c r="DT438" s="17"/>
      <c r="DU438" s="17"/>
      <c r="DV438" s="17"/>
      <c r="DW438" s="17"/>
      <c r="DX438" s="17"/>
      <c r="DY438" s="17"/>
      <c r="DZ438" s="17"/>
      <c r="EA438" s="17"/>
      <c r="EB438" s="17"/>
      <c r="EC438" s="17"/>
      <c r="ED438" s="17"/>
      <c r="EE438" s="17"/>
      <c r="EF438" s="17"/>
      <c r="EG438" s="17"/>
      <c r="EH438" s="17"/>
      <c r="EI438" s="17"/>
    </row>
    <row r="439" spans="1:139" s="18" customFormat="1" ht="20.100000000000001" customHeight="1" x14ac:dyDescent="0.3">
      <c r="A439" s="91" t="s">
        <v>940</v>
      </c>
      <c r="B439" s="91"/>
      <c r="C439" s="9" t="s">
        <v>1309</v>
      </c>
      <c r="D439" s="9" t="s">
        <v>968</v>
      </c>
      <c r="E439" s="2" t="s">
        <v>1318</v>
      </c>
      <c r="F439" s="2" t="s">
        <v>1318</v>
      </c>
      <c r="G439" s="2" t="s">
        <v>1318</v>
      </c>
      <c r="H439" s="2" t="s">
        <v>1318</v>
      </c>
      <c r="I439" s="2" t="s">
        <v>1318</v>
      </c>
      <c r="J439" s="2" t="s">
        <v>1318</v>
      </c>
      <c r="K439" s="2" t="s">
        <v>1318</v>
      </c>
      <c r="L439" s="2" t="s">
        <v>1318</v>
      </c>
      <c r="M439" s="2" t="s">
        <v>1318</v>
      </c>
      <c r="N439" s="9"/>
      <c r="O439" s="15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  <c r="CD439" s="17"/>
      <c r="CE439" s="17"/>
      <c r="CF439" s="17"/>
      <c r="CG439" s="17"/>
      <c r="CH439" s="17"/>
      <c r="CI439" s="17"/>
      <c r="CJ439" s="17"/>
      <c r="CK439" s="17"/>
      <c r="CL439" s="17"/>
      <c r="CM439" s="17"/>
      <c r="CN439" s="17"/>
      <c r="CO439" s="17"/>
      <c r="CP439" s="17"/>
      <c r="CQ439" s="17"/>
      <c r="CR439" s="17"/>
      <c r="CS439" s="17"/>
      <c r="CT439" s="17"/>
      <c r="CU439" s="17"/>
      <c r="CV439" s="17"/>
      <c r="CW439" s="17"/>
      <c r="CX439" s="17"/>
      <c r="CY439" s="17"/>
      <c r="CZ439" s="17"/>
      <c r="DA439" s="17"/>
      <c r="DB439" s="17"/>
      <c r="DC439" s="17"/>
      <c r="DD439" s="17"/>
      <c r="DE439" s="17"/>
      <c r="DF439" s="17"/>
      <c r="DG439" s="17"/>
      <c r="DH439" s="17"/>
      <c r="DI439" s="17"/>
      <c r="DJ439" s="17"/>
      <c r="DK439" s="17"/>
      <c r="DL439" s="17"/>
      <c r="DM439" s="17"/>
      <c r="DN439" s="17"/>
      <c r="DO439" s="17"/>
      <c r="DP439" s="17"/>
      <c r="DQ439" s="17"/>
      <c r="DR439" s="17"/>
      <c r="DS439" s="17"/>
      <c r="DT439" s="17"/>
      <c r="DU439" s="17"/>
      <c r="DV439" s="17"/>
      <c r="DW439" s="17"/>
      <c r="DX439" s="17"/>
      <c r="DY439" s="17"/>
      <c r="DZ439" s="17"/>
      <c r="EA439" s="17"/>
      <c r="EB439" s="17"/>
      <c r="EC439" s="17"/>
      <c r="ED439" s="17"/>
      <c r="EE439" s="17"/>
      <c r="EF439" s="17"/>
      <c r="EG439" s="17"/>
      <c r="EH439" s="17"/>
      <c r="EI439" s="17"/>
    </row>
    <row r="440" spans="1:139" s="18" customFormat="1" ht="20.100000000000001" customHeight="1" x14ac:dyDescent="0.3">
      <c r="A440" s="91" t="s">
        <v>554</v>
      </c>
      <c r="B440" s="91"/>
      <c r="C440" s="9" t="s">
        <v>1310</v>
      </c>
      <c r="D440" s="9" t="s">
        <v>555</v>
      </c>
      <c r="E440" s="6" t="s">
        <v>1331</v>
      </c>
      <c r="F440" s="6" t="s">
        <v>1318</v>
      </c>
      <c r="G440" s="6" t="s">
        <v>1331</v>
      </c>
      <c r="H440" s="6" t="s">
        <v>1318</v>
      </c>
      <c r="I440" s="6" t="s">
        <v>1318</v>
      </c>
      <c r="J440" s="6" t="s">
        <v>1318</v>
      </c>
      <c r="K440" s="6" t="s">
        <v>1360</v>
      </c>
      <c r="L440" s="6" t="s">
        <v>1331</v>
      </c>
      <c r="M440" s="6" t="s">
        <v>1318</v>
      </c>
      <c r="N440" s="9"/>
      <c r="O440" s="15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17"/>
      <c r="BR440" s="17"/>
      <c r="BS440" s="17"/>
      <c r="BT440" s="17"/>
      <c r="BU440" s="17"/>
      <c r="BV440" s="17"/>
      <c r="BW440" s="17"/>
      <c r="BX440" s="17"/>
      <c r="BY440" s="17"/>
      <c r="BZ440" s="17"/>
      <c r="CA440" s="17"/>
      <c r="CB440" s="17"/>
      <c r="CC440" s="17"/>
      <c r="CD440" s="17"/>
      <c r="CE440" s="17"/>
      <c r="CF440" s="17"/>
      <c r="CG440" s="17"/>
      <c r="CH440" s="17"/>
      <c r="CI440" s="17"/>
      <c r="CJ440" s="17"/>
      <c r="CK440" s="17"/>
      <c r="CL440" s="17"/>
      <c r="CM440" s="17"/>
      <c r="CN440" s="17"/>
      <c r="CO440" s="17"/>
      <c r="CP440" s="17"/>
      <c r="CQ440" s="17"/>
      <c r="CR440" s="17"/>
      <c r="CS440" s="17"/>
      <c r="CT440" s="17"/>
      <c r="CU440" s="17"/>
      <c r="CV440" s="17"/>
      <c r="CW440" s="17"/>
      <c r="CX440" s="17"/>
      <c r="CY440" s="17"/>
      <c r="CZ440" s="17"/>
      <c r="DA440" s="17"/>
      <c r="DB440" s="17"/>
      <c r="DC440" s="17"/>
      <c r="DD440" s="17"/>
      <c r="DE440" s="17"/>
      <c r="DF440" s="17"/>
      <c r="DG440" s="17"/>
      <c r="DH440" s="17"/>
      <c r="DI440" s="17"/>
      <c r="DJ440" s="17"/>
      <c r="DK440" s="17"/>
      <c r="DL440" s="17"/>
      <c r="DM440" s="17"/>
      <c r="DN440" s="17"/>
      <c r="DO440" s="17"/>
      <c r="DP440" s="17"/>
      <c r="DQ440" s="17"/>
      <c r="DR440" s="17"/>
      <c r="DS440" s="17"/>
      <c r="DT440" s="17"/>
      <c r="DU440" s="17"/>
      <c r="DV440" s="17"/>
      <c r="DW440" s="17"/>
      <c r="DX440" s="17"/>
      <c r="DY440" s="17"/>
      <c r="DZ440" s="17"/>
      <c r="EA440" s="17"/>
      <c r="EB440" s="17"/>
      <c r="EC440" s="17"/>
      <c r="ED440" s="17"/>
      <c r="EE440" s="17"/>
      <c r="EF440" s="17"/>
      <c r="EG440" s="17"/>
      <c r="EH440" s="17"/>
      <c r="EI440" s="17"/>
    </row>
  </sheetData>
  <autoFilter ref="A72:EI440"/>
  <mergeCells count="417">
    <mergeCell ref="A255:B255"/>
    <mergeCell ref="A256:B256"/>
    <mergeCell ref="A257:B257"/>
    <mergeCell ref="A258:B258"/>
    <mergeCell ref="A315:B315"/>
    <mergeCell ref="A246:B246"/>
    <mergeCell ref="A250:B250"/>
    <mergeCell ref="A251:B251"/>
    <mergeCell ref="A252:B252"/>
    <mergeCell ref="A253:B253"/>
    <mergeCell ref="A254:B254"/>
    <mergeCell ref="A313:B313"/>
    <mergeCell ref="A301:B301"/>
    <mergeCell ref="A302:B302"/>
    <mergeCell ref="A303:B303"/>
    <mergeCell ref="A304:B304"/>
    <mergeCell ref="A305:B305"/>
    <mergeCell ref="A306:B306"/>
    <mergeCell ref="A295:B295"/>
    <mergeCell ref="A296:B296"/>
    <mergeCell ref="A297:B297"/>
    <mergeCell ref="A298:B298"/>
    <mergeCell ref="A299:B299"/>
    <mergeCell ref="A300:B300"/>
    <mergeCell ref="A240:B240"/>
    <mergeCell ref="A241:B241"/>
    <mergeCell ref="A242:B242"/>
    <mergeCell ref="A243:B243"/>
    <mergeCell ref="A244:B244"/>
    <mergeCell ref="A245:B245"/>
    <mergeCell ref="A234:B234"/>
    <mergeCell ref="A235:B235"/>
    <mergeCell ref="A236:B236"/>
    <mergeCell ref="A237:B237"/>
    <mergeCell ref="A238:B238"/>
    <mergeCell ref="A239:B239"/>
    <mergeCell ref="A213:B213"/>
    <mergeCell ref="A214:B214"/>
    <mergeCell ref="A215:B215"/>
    <mergeCell ref="A228:B228"/>
    <mergeCell ref="A229:B229"/>
    <mergeCell ref="A230:B230"/>
    <mergeCell ref="A231:B231"/>
    <mergeCell ref="A232:B232"/>
    <mergeCell ref="A233:B233"/>
    <mergeCell ref="A222:B222"/>
    <mergeCell ref="A223:B223"/>
    <mergeCell ref="A224:B224"/>
    <mergeCell ref="A225:B225"/>
    <mergeCell ref="A226:B226"/>
    <mergeCell ref="A227:B227"/>
    <mergeCell ref="A200:B200"/>
    <mergeCell ref="A196:B196"/>
    <mergeCell ref="A197:B197"/>
    <mergeCell ref="A201:B201"/>
    <mergeCell ref="A202:B202"/>
    <mergeCell ref="A247:B247"/>
    <mergeCell ref="A248:B248"/>
    <mergeCell ref="A249:B249"/>
    <mergeCell ref="A204:B204"/>
    <mergeCell ref="A205:B205"/>
    <mergeCell ref="A206:B206"/>
    <mergeCell ref="A207:B207"/>
    <mergeCell ref="A208:B208"/>
    <mergeCell ref="A209:B209"/>
    <mergeCell ref="A203:B203"/>
    <mergeCell ref="A216:B216"/>
    <mergeCell ref="A217:B217"/>
    <mergeCell ref="A218:B218"/>
    <mergeCell ref="A219:B219"/>
    <mergeCell ref="A220:B220"/>
    <mergeCell ref="A221:B221"/>
    <mergeCell ref="A210:B210"/>
    <mergeCell ref="A211:B211"/>
    <mergeCell ref="A212:B212"/>
    <mergeCell ref="A192:B192"/>
    <mergeCell ref="A193:B193"/>
    <mergeCell ref="A194:B194"/>
    <mergeCell ref="A195:B195"/>
    <mergeCell ref="A189:B189"/>
    <mergeCell ref="A190:B190"/>
    <mergeCell ref="A191:B191"/>
    <mergeCell ref="A198:B198"/>
    <mergeCell ref="A199:B199"/>
    <mergeCell ref="A182:B182"/>
    <mergeCell ref="A183:B183"/>
    <mergeCell ref="A184:B184"/>
    <mergeCell ref="A178:B178"/>
    <mergeCell ref="A179:B179"/>
    <mergeCell ref="A180:B180"/>
    <mergeCell ref="A181:B181"/>
    <mergeCell ref="A188:B188"/>
    <mergeCell ref="A185:B185"/>
    <mergeCell ref="A186:B186"/>
    <mergeCell ref="A187:B187"/>
    <mergeCell ref="A175:B175"/>
    <mergeCell ref="A176:B176"/>
    <mergeCell ref="A177:B177"/>
    <mergeCell ref="A170:B170"/>
    <mergeCell ref="A171:B171"/>
    <mergeCell ref="A125:B125"/>
    <mergeCell ref="A172:B172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68:B168"/>
    <mergeCell ref="A169:B169"/>
    <mergeCell ref="A164:B164"/>
    <mergeCell ref="A165:B165"/>
    <mergeCell ref="A166:B166"/>
    <mergeCell ref="A167:B167"/>
    <mergeCell ref="A127:B127"/>
    <mergeCell ref="A173:B173"/>
    <mergeCell ref="A174:B174"/>
    <mergeCell ref="A91:B91"/>
    <mergeCell ref="A92:B92"/>
    <mergeCell ref="A93:B93"/>
    <mergeCell ref="A94:B94"/>
    <mergeCell ref="A95:B95"/>
    <mergeCell ref="A96:B96"/>
    <mergeCell ref="A98:B98"/>
    <mergeCell ref="A99:B99"/>
    <mergeCell ref="A100:B100"/>
    <mergeCell ref="A161:B161"/>
    <mergeCell ref="A162:B162"/>
    <mergeCell ref="A163:B163"/>
    <mergeCell ref="A134:B134"/>
    <mergeCell ref="A97:B97"/>
    <mergeCell ref="A160:B160"/>
    <mergeCell ref="A147:B147"/>
    <mergeCell ref="A101:B101"/>
    <mergeCell ref="A102:B102"/>
    <mergeCell ref="A105:B105"/>
    <mergeCell ref="A106:B106"/>
    <mergeCell ref="A107:B107"/>
    <mergeCell ref="A155:B155"/>
    <mergeCell ref="A156:B156"/>
    <mergeCell ref="A157:B157"/>
    <mergeCell ref="A158:B158"/>
    <mergeCell ref="A159:B159"/>
    <mergeCell ref="A152:B152"/>
    <mergeCell ref="A153:B153"/>
    <mergeCell ref="A154:B154"/>
    <mergeCell ref="A135:B135"/>
    <mergeCell ref="A136:B136"/>
    <mergeCell ref="A137:B137"/>
    <mergeCell ref="A138:B138"/>
    <mergeCell ref="A139:B139"/>
    <mergeCell ref="A140:B140"/>
    <mergeCell ref="A146:B146"/>
    <mergeCell ref="A120:B120"/>
    <mergeCell ref="A121:B121"/>
    <mergeCell ref="A122:B122"/>
    <mergeCell ref="A123:B123"/>
    <mergeCell ref="A124:B124"/>
    <mergeCell ref="A126:B126"/>
    <mergeCell ref="A128:B128"/>
    <mergeCell ref="A129:B129"/>
    <mergeCell ref="A130:B130"/>
    <mergeCell ref="A131:B131"/>
    <mergeCell ref="A132:B132"/>
    <mergeCell ref="A133:B133"/>
    <mergeCell ref="A438:B438"/>
    <mergeCell ref="A439:B439"/>
    <mergeCell ref="A440:B440"/>
    <mergeCell ref="A36:B36"/>
    <mergeCell ref="A432:B432"/>
    <mergeCell ref="A433:B433"/>
    <mergeCell ref="A434:B434"/>
    <mergeCell ref="A435:B435"/>
    <mergeCell ref="A436:B436"/>
    <mergeCell ref="A437:B437"/>
    <mergeCell ref="A426:B426"/>
    <mergeCell ref="A427:B427"/>
    <mergeCell ref="A428:B428"/>
    <mergeCell ref="A429:B429"/>
    <mergeCell ref="A430:B430"/>
    <mergeCell ref="A431:B431"/>
    <mergeCell ref="A420:B420"/>
    <mergeCell ref="A421:B421"/>
    <mergeCell ref="A422:B422"/>
    <mergeCell ref="A423:B423"/>
    <mergeCell ref="A424:B424"/>
    <mergeCell ref="A425:B425"/>
    <mergeCell ref="A414:B414"/>
    <mergeCell ref="A415:B415"/>
    <mergeCell ref="A416:B416"/>
    <mergeCell ref="A417:B417"/>
    <mergeCell ref="A418:B418"/>
    <mergeCell ref="A419:B419"/>
    <mergeCell ref="A408:B408"/>
    <mergeCell ref="A409:B409"/>
    <mergeCell ref="A410:B410"/>
    <mergeCell ref="A411:B411"/>
    <mergeCell ref="A412:B412"/>
    <mergeCell ref="A413:B413"/>
    <mergeCell ref="A402:B402"/>
    <mergeCell ref="A403:B403"/>
    <mergeCell ref="A404:B404"/>
    <mergeCell ref="A405:B405"/>
    <mergeCell ref="A406:B406"/>
    <mergeCell ref="A407:B407"/>
    <mergeCell ref="A396:B396"/>
    <mergeCell ref="A397:B397"/>
    <mergeCell ref="A398:B398"/>
    <mergeCell ref="A399:B399"/>
    <mergeCell ref="A400:B400"/>
    <mergeCell ref="A401:B401"/>
    <mergeCell ref="A390:B390"/>
    <mergeCell ref="A391:B391"/>
    <mergeCell ref="A392:B392"/>
    <mergeCell ref="A393:B393"/>
    <mergeCell ref="A394:B394"/>
    <mergeCell ref="A395:B395"/>
    <mergeCell ref="A384:B384"/>
    <mergeCell ref="A385:B385"/>
    <mergeCell ref="A386:B386"/>
    <mergeCell ref="A387:B387"/>
    <mergeCell ref="A388:B388"/>
    <mergeCell ref="A389:B389"/>
    <mergeCell ref="A378:B378"/>
    <mergeCell ref="A379:B379"/>
    <mergeCell ref="A380:B380"/>
    <mergeCell ref="A381:B381"/>
    <mergeCell ref="A382:B382"/>
    <mergeCell ref="A383:B383"/>
    <mergeCell ref="A372:B372"/>
    <mergeCell ref="A373:B373"/>
    <mergeCell ref="A374:B374"/>
    <mergeCell ref="A375:B375"/>
    <mergeCell ref="A376:B376"/>
    <mergeCell ref="A377:B377"/>
    <mergeCell ref="A367:B367"/>
    <mergeCell ref="A368:B368"/>
    <mergeCell ref="A369:B369"/>
    <mergeCell ref="A370:B370"/>
    <mergeCell ref="A371:B371"/>
    <mergeCell ref="A361:B361"/>
    <mergeCell ref="A362:B362"/>
    <mergeCell ref="A363:B363"/>
    <mergeCell ref="A364:B364"/>
    <mergeCell ref="A365:B365"/>
    <mergeCell ref="A366:B366"/>
    <mergeCell ref="A355:B355"/>
    <mergeCell ref="A356:B356"/>
    <mergeCell ref="A357:B357"/>
    <mergeCell ref="A358:B358"/>
    <mergeCell ref="A359:B359"/>
    <mergeCell ref="A360:B360"/>
    <mergeCell ref="A349:B349"/>
    <mergeCell ref="A350:B350"/>
    <mergeCell ref="A351:B351"/>
    <mergeCell ref="A352:B352"/>
    <mergeCell ref="A353:B353"/>
    <mergeCell ref="A354:B354"/>
    <mergeCell ref="A344:B344"/>
    <mergeCell ref="A345:B345"/>
    <mergeCell ref="A346:B346"/>
    <mergeCell ref="A347:B347"/>
    <mergeCell ref="A348:B348"/>
    <mergeCell ref="A338:B338"/>
    <mergeCell ref="A339:B339"/>
    <mergeCell ref="A340:B340"/>
    <mergeCell ref="A341:B341"/>
    <mergeCell ref="A342:B342"/>
    <mergeCell ref="A343:B343"/>
    <mergeCell ref="A332:B332"/>
    <mergeCell ref="A333:B333"/>
    <mergeCell ref="A334:B334"/>
    <mergeCell ref="A335:B335"/>
    <mergeCell ref="A336:B336"/>
    <mergeCell ref="A337:B337"/>
    <mergeCell ref="A326:B326"/>
    <mergeCell ref="A327:B327"/>
    <mergeCell ref="A328:B328"/>
    <mergeCell ref="A329:B329"/>
    <mergeCell ref="A330:B330"/>
    <mergeCell ref="A331:B331"/>
    <mergeCell ref="A318:B318"/>
    <mergeCell ref="A323:B323"/>
    <mergeCell ref="A324:B324"/>
    <mergeCell ref="A325:B325"/>
    <mergeCell ref="A307:B307"/>
    <mergeCell ref="A308:B308"/>
    <mergeCell ref="A309:B309"/>
    <mergeCell ref="A310:B310"/>
    <mergeCell ref="A311:B311"/>
    <mergeCell ref="A312:B312"/>
    <mergeCell ref="A321:B321"/>
    <mergeCell ref="A322:B322"/>
    <mergeCell ref="A289:B289"/>
    <mergeCell ref="A290:B290"/>
    <mergeCell ref="A291:B291"/>
    <mergeCell ref="A292:B292"/>
    <mergeCell ref="A293:B293"/>
    <mergeCell ref="A294:B294"/>
    <mergeCell ref="A283:B283"/>
    <mergeCell ref="A284:B284"/>
    <mergeCell ref="A285:B285"/>
    <mergeCell ref="A286:B286"/>
    <mergeCell ref="A287:B287"/>
    <mergeCell ref="A288:B288"/>
    <mergeCell ref="A277:B277"/>
    <mergeCell ref="A278:B278"/>
    <mergeCell ref="A279:B279"/>
    <mergeCell ref="A280:B280"/>
    <mergeCell ref="A281:B281"/>
    <mergeCell ref="A282:B282"/>
    <mergeCell ref="A271:B271"/>
    <mergeCell ref="A272:B272"/>
    <mergeCell ref="A273:B273"/>
    <mergeCell ref="A274:B274"/>
    <mergeCell ref="A275:B275"/>
    <mergeCell ref="A276:B276"/>
    <mergeCell ref="A59:B59"/>
    <mergeCell ref="A265:B265"/>
    <mergeCell ref="A266:B266"/>
    <mergeCell ref="A267:B267"/>
    <mergeCell ref="A268:B268"/>
    <mergeCell ref="A269:B269"/>
    <mergeCell ref="A270:B270"/>
    <mergeCell ref="A259:B259"/>
    <mergeCell ref="A260:B260"/>
    <mergeCell ref="A261:B261"/>
    <mergeCell ref="A262:B262"/>
    <mergeCell ref="A263:B263"/>
    <mergeCell ref="A264:B264"/>
    <mergeCell ref="A103:B103"/>
    <mergeCell ref="A104:B104"/>
    <mergeCell ref="A143:B143"/>
    <mergeCell ref="A151:B151"/>
    <mergeCell ref="A148:B148"/>
    <mergeCell ref="A149:B149"/>
    <mergeCell ref="A150:B150"/>
    <mergeCell ref="A141:B141"/>
    <mergeCell ref="A142:B142"/>
    <mergeCell ref="A144:B144"/>
    <mergeCell ref="A145:B145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B63"/>
    <mergeCell ref="A64:B64"/>
    <mergeCell ref="A65:B65"/>
    <mergeCell ref="A30:B30"/>
    <mergeCell ref="A31:B31"/>
    <mergeCell ref="A35:B35"/>
    <mergeCell ref="A20:O20"/>
    <mergeCell ref="A21:O21"/>
    <mergeCell ref="A22:B22"/>
    <mergeCell ref="A23:B23"/>
    <mergeCell ref="A42:B42"/>
    <mergeCell ref="A43:B43"/>
    <mergeCell ref="A37:B37"/>
    <mergeCell ref="A39:B39"/>
    <mergeCell ref="A40:B40"/>
    <mergeCell ref="A41:B41"/>
    <mergeCell ref="A38:B38"/>
    <mergeCell ref="A2:C2"/>
    <mergeCell ref="A3:A16"/>
    <mergeCell ref="B3:B6"/>
    <mergeCell ref="B7:C7"/>
    <mergeCell ref="B8:C8"/>
    <mergeCell ref="B12:B16"/>
    <mergeCell ref="A25:B25"/>
    <mergeCell ref="A27:B27"/>
    <mergeCell ref="A29:B29"/>
    <mergeCell ref="B17:C17"/>
    <mergeCell ref="A18:C18"/>
    <mergeCell ref="A90:B90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44:B44"/>
    <mergeCell ref="A45:B45"/>
    <mergeCell ref="A46:B46"/>
    <mergeCell ref="A47:B47"/>
    <mergeCell ref="A54:B54"/>
    <mergeCell ref="A55:B55"/>
    <mergeCell ref="A56:B56"/>
    <mergeCell ref="A57:B57"/>
    <mergeCell ref="A58:B58"/>
    <mergeCell ref="A48:B48"/>
    <mergeCell ref="A49:B49"/>
    <mergeCell ref="A50:B50"/>
    <mergeCell ref="A51:B51"/>
    <mergeCell ref="A52:B52"/>
    <mergeCell ref="A53:B5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목포시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MOHW-UP</dc:creator>
  <cp:lastModifiedBy>USER</cp:lastModifiedBy>
  <cp:lastPrinted>2024-08-23T02:10:15Z</cp:lastPrinted>
  <dcterms:created xsi:type="dcterms:W3CDTF">2024-08-13T13:05:21Z</dcterms:created>
  <dcterms:modified xsi:type="dcterms:W3CDTF">2025-01-24T08:38:15Z</dcterms:modified>
</cp:coreProperties>
</file>